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\Downloads\"/>
    </mc:Choice>
  </mc:AlternateContent>
  <xr:revisionPtr revIDLastSave="0" documentId="13_ncr:1_{492251E0-54A5-44F7-8DF9-889EF0D0AC5C}" xr6:coauthVersionLast="47" xr6:coauthVersionMax="47" xr10:uidLastSave="{00000000-0000-0000-0000-000000000000}"/>
  <bookViews>
    <workbookView xWindow="-110" yWindow="-110" windowWidth="19420" windowHeight="10300" tabRatio="828" firstSheet="4" activeTab="4" xr2:uid="{00000000-000D-0000-FFFF-FFFF00000000}"/>
  </bookViews>
  <sheets>
    <sheet name="START" sheetId="1" state="hidden" r:id="rId1"/>
    <sheet name="Zał. 3" sheetId="7" state="hidden" r:id="rId2"/>
    <sheet name="Zał. 8" sheetId="10" state="hidden" r:id="rId3"/>
    <sheet name="Zał. 9" sheetId="11" state="hidden" r:id="rId4"/>
    <sheet name="U21M" sheetId="36" r:id="rId5"/>
  </sheets>
  <definedNames>
    <definedName name="_xlnm._FilterDatabase" localSheetId="4" hidden="1">U21M!$A$8:$S$45</definedName>
    <definedName name="Adres_szkoły_ośrodka">#REF!</definedName>
    <definedName name="Adres_szkoły_ośrodka1">#REF!</definedName>
    <definedName name="Adres_szkoły_ośrodka2">#REF!</definedName>
    <definedName name="Budżet_jednostek_samorządu_terytorialnego_kto_1">#REF!</definedName>
    <definedName name="Budżet_jednostek_samorządu_terytorialnego_kto_2">#REF!</definedName>
    <definedName name="Budżet_jednostek_samorządu_terytorialnego_kwota_1">#REF!</definedName>
    <definedName name="Budżet_jednostek_samorządu_terytorialnego_kwota_2">#REF!</definedName>
    <definedName name="Budżet_jednostek_samorządu_terytorialnego_procent_1">#REF!</definedName>
    <definedName name="Budżet_jednostek_samorządu_terytorialnego_procent_2">#REF!</definedName>
    <definedName name="Budżet_państwa_kto_1">#REF!</definedName>
    <definedName name="Budżet_państwa_kto_2">#REF!</definedName>
    <definedName name="Budżet_państwa_kto_3">#REF!</definedName>
    <definedName name="Budżet_państwa_kwota_1">#REF!</definedName>
    <definedName name="Budżet_państwa_kwota_2">#REF!</definedName>
    <definedName name="Budżet_państwa_kwota_3">#REF!</definedName>
    <definedName name="Budżet_państwa_procent_1">#REF!</definedName>
    <definedName name="Budżet_państwa_procent_2">#REF!</definedName>
    <definedName name="Budżet_państwa_procent_3">#REF!</definedName>
    <definedName name="Dane_dotyczące_zdolności_realizacyjnej">#REF!</definedName>
    <definedName name="Data_do">#REF!</definedName>
    <definedName name="Data_od">#REF!</definedName>
    <definedName name="Data_utworzenia_wniosku">#REF!</definedName>
    <definedName name="Email">#REF!</definedName>
    <definedName name="Faks">#REF!</definedName>
    <definedName name="Funkcja_osoby_upoważnionej_1">#REF!</definedName>
    <definedName name="Funkcja_osoby_upoważnionej_2">#REF!</definedName>
    <definedName name="Funkcja_osoby_uprawnionej_do_nadzoru_nad_prawidłowością_realizacji_umowy">#REF!</definedName>
    <definedName name="Funkcja_osoby_uprawnionej_do_nadzoru_nad_prawidłowością_realizacji_umowy_2">#REF!</definedName>
    <definedName name="Funkcja_osoby_uprawnionej_do_nadzoru_nad_prawidłowością_realizacji_umowy_3">#REF!</definedName>
    <definedName name="funkcja1">#REF!</definedName>
    <definedName name="funkcja2">#REF!</definedName>
    <definedName name="funkcja3">#REF!</definedName>
    <definedName name="gmina">#REF!</definedName>
    <definedName name="Imię_osoby_uprawnionej_do_nadzoru_nad_prawidłowością_realizacji_umowy">#REF!</definedName>
    <definedName name="Imię_osoby_uprawnionej_do_nadzoru_nad_prawidłowością_realizacji_umowy_2">#REF!</definedName>
    <definedName name="Imię_osoby_uprawnionej_do_nadzoru_nad_prawidłowością_realizacji_umowy_3">#REF!</definedName>
    <definedName name="Inne_informacje">#REF!</definedName>
    <definedName name="kod_pocztowy">#REF!</definedName>
    <definedName name="koszt_razem">#REF!</definedName>
    <definedName name="Koszt_ze_środków_procent">#REF!</definedName>
    <definedName name="Koszty_własne_procent">#REF!</definedName>
    <definedName name="kowota_innych">#REF!</definedName>
    <definedName name="kraj">#REF!</definedName>
    <definedName name="kto_BP">#REF!</definedName>
    <definedName name="kto_FRKF">#REF!</definedName>
    <definedName name="kto_FRKF_KN">#REF!</definedName>
    <definedName name="kto_jst">#REF!</definedName>
    <definedName name="kto_jst_sponsorzy_inne_źródła">#REF!</definedName>
    <definedName name="kto_RFKF_KN">#REF!</definedName>
    <definedName name="kto_samorząd_sponsorzy_inne">#REF!</definedName>
    <definedName name="kto_sponsor">#REF!</definedName>
    <definedName name="kto_sponsorzy_samorząd_inne">#REF!</definedName>
    <definedName name="kto_własne">#REF!</definedName>
    <definedName name="kto_własne_kwota">#REF!</definedName>
    <definedName name="kwota_BP">#REF!</definedName>
    <definedName name="kwota_BP_2011_sw">#REF!</definedName>
    <definedName name="kwota_BP_2012_sw">#REF!</definedName>
    <definedName name="kwota_FRKF_2010_KN_mł_jun">#REF!</definedName>
    <definedName name="kwota_FRKF_2011_dz_m">#REF!</definedName>
    <definedName name="kwota_FRKF_2011_KN_mł_jun">#REF!</definedName>
    <definedName name="kwota_FRKF_2011_son">#REF!</definedName>
    <definedName name="kwota_FRKF_2012_dz_m">#REF!</definedName>
    <definedName name="kwota_FRKF_2012_son">#REF!</definedName>
    <definedName name="kwota_FRKF_KN">#REF!</definedName>
    <definedName name="kwota_innych">#REF!</definedName>
    <definedName name="kwota_jst">#REF!</definedName>
    <definedName name="kwota_sponsorów">#REF!</definedName>
    <definedName name="kwota_własnych">#REF!</definedName>
    <definedName name="kwota_wniosku">#REF!</definedName>
    <definedName name="liczba_innych">#REF!</definedName>
    <definedName name="liczba_instruktorów">#REF!</definedName>
    <definedName name="liczba_licencji_klubowych">#REF!</definedName>
    <definedName name="liczba_licencji_sędziowskich">#REF!</definedName>
    <definedName name="liczba_licencji_trenerskich">#REF!</definedName>
    <definedName name="liczba_licencji_zawodniczych">#REF!</definedName>
    <definedName name="liczba_trenerów">#REF!</definedName>
    <definedName name="liczba_wolontariuszy">#REF!</definedName>
    <definedName name="liczba_zawodników">#REF!</definedName>
    <definedName name="mejcowość_zadania">#REF!</definedName>
    <definedName name="miejscowość">#REF!</definedName>
    <definedName name="Miejscowość_złożenia">#REF!</definedName>
    <definedName name="Nazwa_organizacji">#REF!</definedName>
    <definedName name="Nazwa_rachunku_FRKF">#REF!</definedName>
    <definedName name="nazwa_rachunku1">#REF!</definedName>
    <definedName name="Nazwisko_osoby_uprawnionej_do_nadzoru_nad_prawidłowością_realizacji_umowy">#REF!</definedName>
    <definedName name="Nazwisko_osoby_uprawnionej_do_nadzoru_nad_prawidłowością_realizacji_umowy_2">#REF!</definedName>
    <definedName name="Nazwisko_osoby_uprawnionej_do_nadzoru_nad_prawidłowością_realizacji_umowy_3">#REF!</definedName>
    <definedName name="NIP">#REF!</definedName>
    <definedName name="nr_krs">#REF!</definedName>
    <definedName name="Nr_lokalu">#REF!</definedName>
    <definedName name="numer_domu">#REF!</definedName>
    <definedName name="Numer_ewidencyjny">#REF!</definedName>
    <definedName name="numer_lokalu">#REF!</definedName>
    <definedName name="Numer_rachunku_bankowego">#REF!</definedName>
    <definedName name="Numer_rachunku_bankowegoFRKF">#REF!</definedName>
    <definedName name="Numer_wniosku">#REF!</definedName>
    <definedName name="Numer_wpływu">#REF!</definedName>
    <definedName name="_xlnm.Print_Area" localSheetId="1">'Zał. 3'!$A$1:$E$35</definedName>
    <definedName name="_xlnm.Print_Area" localSheetId="2">'Zał. 8'!$A$1:$K$21</definedName>
    <definedName name="Od_sponsorów_kto_1">#REF!</definedName>
    <definedName name="Od_sponsorów_kto_2">#REF!</definedName>
    <definedName name="Od_sponsorów_kwota_1">#REF!</definedName>
    <definedName name="Od_sponsorów_kwota_2">#REF!</definedName>
    <definedName name="Od_sponsorów_procent_1">#REF!</definedName>
    <definedName name="Od_sponsorów_procent_2">#REF!</definedName>
    <definedName name="Ogólna_nazwa_rachunku">#REF!</definedName>
    <definedName name="osoba_uprawniona_do_nadzoru_nad_prawidłowością_realizacji_umowy">#REF!</definedName>
    <definedName name="osoba_uprawniona_do_nadzoru_nad_prawidłowością_realizacji_umowy_1">#REF!</definedName>
    <definedName name="osoba_uprawniona_do_nadzoru_nad_prawidłowością_realizacji_umowy_2">#REF!</definedName>
    <definedName name="osoba_uprawniona_do_nadzoru_nad_prawidłowością_realizacji_umowy_3">#REF!</definedName>
    <definedName name="Powiat">#REF!</definedName>
    <definedName name="Przewidywana_kalkulacja_dochodów">#REF!</definedName>
    <definedName name="regon">#REF!</definedName>
    <definedName name="Sport">#REF!</definedName>
    <definedName name="Suma_kwot_środków_BP_sport_wyczynowy">#REF!</definedName>
    <definedName name="Suma_kwot_środków_dzieci_i_młodzież">#REF!</definedName>
    <definedName name="Suma_kwot_środków_FRKF_KN_mł_jun">#REF!</definedName>
    <definedName name="Suma_kwot_środków_osoby_niepełnosprawne">#REF!</definedName>
    <definedName name="Szczegółowa_nazwa_zadania">#REF!</definedName>
    <definedName name="Szczegółowy_zakres_rzeczowy_zadania">#REF!</definedName>
    <definedName name="Telefon">#REF!</definedName>
    <definedName name="uczestnicy_ogółem">#REF!</definedName>
    <definedName name="ulica">#REF!</definedName>
    <definedName name="upoważniona_nazwisko1">#REF!</definedName>
    <definedName name="upowżniona_imię_1">#REF!</definedName>
    <definedName name="upowżniona_imię_2">#REF!</definedName>
    <definedName name="upowżniona_imię_3">#REF!</definedName>
    <definedName name="upowżniona_nazwisko2">#REF!</definedName>
    <definedName name="upowżniona_nazwisko3">#REF!</definedName>
    <definedName name="uszczegółowienie1">#REF!</definedName>
    <definedName name="uszczegółowienie2">#REF!</definedName>
    <definedName name="uszczegółowienie3">#REF!</definedName>
    <definedName name="uszczegółowienie4">#REF!</definedName>
    <definedName name="uszczegółowienie5">#REF!</definedName>
    <definedName name="uszczegółowienie6">#REF!</definedName>
    <definedName name="uszczegółowienie7">#REF!</definedName>
    <definedName name="uszczegółowienie8">#REF!</definedName>
    <definedName name="uszczegółowienie9">#REF!</definedName>
    <definedName name="woj_popr">#REF!</definedName>
    <definedName name="województwo">#REF!</definedName>
    <definedName name="województwo_zadania">#REF!</definedName>
    <definedName name="Wydatki_dochody_razem">#REF!</definedName>
    <definedName name="Wydatki_środki_raze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36" l="1"/>
  <c r="Q8" i="36"/>
  <c r="O8" i="36"/>
  <c r="M8" i="36"/>
  <c r="L8" i="36"/>
  <c r="E10" i="11"/>
  <c r="D10" i="11"/>
  <c r="H10" i="11"/>
  <c r="I10" i="11"/>
  <c r="J10" i="11"/>
  <c r="K10" i="11"/>
  <c r="L10" i="11"/>
  <c r="M10" i="11"/>
  <c r="B10" i="11"/>
  <c r="L11" i="11" l="1"/>
  <c r="M11" i="11" s="1"/>
  <c r="L12" i="11"/>
  <c r="M12" i="11" s="1"/>
  <c r="L13" i="11"/>
  <c r="M13" i="11" s="1"/>
  <c r="L14" i="11"/>
  <c r="M14" i="11" s="1"/>
  <c r="L15" i="11"/>
  <c r="M15" i="11" s="1"/>
  <c r="J16" i="11"/>
  <c r="K16" i="11"/>
  <c r="J10" i="10"/>
  <c r="K10" i="10" s="1"/>
  <c r="J11" i="10"/>
  <c r="K11" i="10" s="1"/>
  <c r="J12" i="10"/>
  <c r="K12" i="10" s="1"/>
  <c r="J13" i="10"/>
  <c r="K13" i="10" s="1"/>
  <c r="H14" i="10"/>
  <c r="I14" i="10"/>
  <c r="E11" i="7"/>
  <c r="E15" i="7"/>
  <c r="E23" i="7"/>
  <c r="L16" i="11" l="1"/>
  <c r="J14" i="10"/>
  <c r="E27" i="7"/>
  <c r="G28" i="7" s="1"/>
  <c r="K14" i="10"/>
  <c r="M16" i="11"/>
</calcChain>
</file>

<file path=xl/sharedStrings.xml><?xml version="1.0" encoding="utf-8"?>
<sst xmlns="http://schemas.openxmlformats.org/spreadsheetml/2006/main" count="696" uniqueCount="304">
  <si>
    <t>Program dofinansowania zadań z obszaru wspierania szkolenia sportowego i współzawodnictwa młodzieży</t>
  </si>
  <si>
    <t>WNIOSEK</t>
  </si>
  <si>
    <t>(pieczątka i podpis)</t>
  </si>
  <si>
    <t>Osoba uprawniona</t>
  </si>
  <si>
    <t>* - niewłaściwe skreślić</t>
  </si>
  <si>
    <t>7.</t>
  </si>
  <si>
    <t>6.</t>
  </si>
  <si>
    <t>5.</t>
  </si>
  <si>
    <t>4.</t>
  </si>
  <si>
    <t>3.</t>
  </si>
  <si>
    <t>2.</t>
  </si>
  <si>
    <t>1.</t>
  </si>
  <si>
    <t>PRELIMINARZ KOSZTÓW BEZPOŚREDNICH I POŚREDNICH - ZESTAWIENIE ZBIORCZE KOSZTÓW</t>
  </si>
  <si>
    <t>Wnioskodawca / zleceniobiorca*</t>
  </si>
  <si>
    <t>........................................................</t>
  </si>
  <si>
    <t>Lp.</t>
  </si>
  <si>
    <t>HARMONOGRAM PLANOWANYCH DZIAŁAŃ</t>
  </si>
  <si>
    <t>Ogółem koszty obsługi zadania</t>
  </si>
  <si>
    <t>c) inne, po akceptacji Dyrektora DSW: ………………………</t>
  </si>
  <si>
    <t>b) koszty transportu</t>
  </si>
  <si>
    <t>a) koszty podróży służbowych</t>
  </si>
  <si>
    <t>Pozostałe koszty</t>
  </si>
  <si>
    <t>Pochodne od wynagrodzeń</t>
  </si>
  <si>
    <t>Wynagrodzenia bezosobowe za obsługę zadania</t>
  </si>
  <si>
    <t>Wynagrodzenia osobowe za obsługę zadania</t>
  </si>
  <si>
    <t>d) inne, po akceptacji Dyrektora DSW: ……………………….</t>
  </si>
  <si>
    <t>c) opłaty bankowe</t>
  </si>
  <si>
    <t>b) wynajem lokalu</t>
  </si>
  <si>
    <t>Usługi obce, w tym:</t>
  </si>
  <si>
    <t xml:space="preserve">c) koszty konserwacji urządzeń biurowych i środków transportu </t>
  </si>
  <si>
    <t>b) zakup niezbędnego sprzętu, materiałów i urządzeń biurowych oraz programów komputerowych</t>
  </si>
  <si>
    <t>a) opłaty za nośniki energii</t>
  </si>
  <si>
    <t>Zużycie materiałów i energii, w tym:</t>
  </si>
  <si>
    <t>Plan</t>
  </si>
  <si>
    <t>Rodzaje kosztów</t>
  </si>
  <si>
    <t xml:space="preserve">  KOSZTY POŚREDNIE - OBSŁUGA ZADANIA</t>
  </si>
  <si>
    <t>................................................</t>
  </si>
  <si>
    <t>Zleceniobiorca</t>
  </si>
  <si>
    <t>** - wyłącznie po wcześniejszej akceptacji DSW</t>
  </si>
  <si>
    <t>* - zatrudnieni w polskich związkach sportowych</t>
  </si>
  <si>
    <t>RAZEM</t>
  </si>
  <si>
    <t>Sparingpartnerzy**</t>
  </si>
  <si>
    <t>Inni: …………………..</t>
  </si>
  <si>
    <t>Trenerzy</t>
  </si>
  <si>
    <t>Razem 
w skali -1 roku</t>
  </si>
  <si>
    <t>Razem 
w skali 
-1 miesiąca</t>
  </si>
  <si>
    <t>Pochodne od wynagrodzeń pracodawcy
(na miesiąc)</t>
  </si>
  <si>
    <t>Kwota brutto
(na miesiąc)</t>
  </si>
  <si>
    <r>
      <t xml:space="preserve">Okres 
zatrudnienia
</t>
    </r>
    <r>
      <rPr>
        <sz val="9"/>
        <rFont val="Arial"/>
        <family val="2"/>
        <charset val="238"/>
      </rPr>
      <t>(w miesiącach)</t>
    </r>
  </si>
  <si>
    <t>Forma 
zatrudnienia</t>
  </si>
  <si>
    <t>Nazwisko i imię*</t>
  </si>
  <si>
    <t>WYKAZ DOFINANSOWYWANYCH WYNAGRODZEŃ W ZAKRESIE REALIZACJI ZADANIA</t>
  </si>
  <si>
    <t>(do poz. 3-5 zał. nr 3)</t>
  </si>
  <si>
    <t>WYKAZ DOFINASOWYWANYCH WYNAGRODZEŃ W RAMACH KOSZTÓW POŚREDNICH</t>
  </si>
  <si>
    <t>...................................................</t>
  </si>
  <si>
    <t>Kierownik Wyszkolenia / Dyrektor Sportowy</t>
  </si>
  <si>
    <t>Pouczenie:</t>
  </si>
  <si>
    <t>WYKAZ SZKOLONYCH ZAWODNIKÓW</t>
  </si>
  <si>
    <t>WYKAZ KADRY TRENERSKIEJ I OSÓB WSPÓŁPRACUJĄCYCH</t>
  </si>
  <si>
    <t>PLAN ORGANIZACJI SZKOLENIA DLA POSZCZEGÓLNYCH KATEGORII WIEKOWYCH, GRUP SZKOLENIOWYCH, SPORTÓW, OŚRODKÓW SZKOLENIOWYCH</t>
  </si>
  <si>
    <t>HARMONOGRAM PRZEKAZYWANIA TRANSZ NA REALIZACJĘ  ZADANIA</t>
  </si>
  <si>
    <t>** - zatrudnieni w polskich związkach sportowych</t>
  </si>
  <si>
    <t>Wykaz dokumentów:</t>
  </si>
  <si>
    <t>KOSZTY POŚREDNIE - OBSŁUGA ZADANIA</t>
  </si>
  <si>
    <t>WYKAZ SPRZĘTU SPECJALISTYCZNEGO, SPORTOWEGO I OSOBISTEGO</t>
  </si>
  <si>
    <t>Zał. nr 1</t>
  </si>
  <si>
    <t>Zał. nr 2</t>
  </si>
  <si>
    <t>Zał. nr 3</t>
  </si>
  <si>
    <t>Zał. nr 7</t>
  </si>
  <si>
    <t>Zał. nr 8</t>
  </si>
  <si>
    <t>Zał. nr 9</t>
  </si>
  <si>
    <t>Zał. nr 10</t>
  </si>
  <si>
    <t>Zał. nr 11</t>
  </si>
  <si>
    <t>Zał. nr 12</t>
  </si>
  <si>
    <t>Zał. nr 13</t>
  </si>
  <si>
    <t>Zał. nr 15</t>
  </si>
  <si>
    <t>Zał. nr 21</t>
  </si>
  <si>
    <t>Zał. nr 22</t>
  </si>
  <si>
    <t>Zał. nr 23</t>
  </si>
  <si>
    <t>Zał. nr 24</t>
  </si>
  <si>
    <t>Zał. nr 25</t>
  </si>
  <si>
    <t>Zał. nr 26</t>
  </si>
  <si>
    <t>Zał. nr 28</t>
  </si>
  <si>
    <t>PRELIMINARZ KOSZTÓW BEZPOŚREDNICH I POŚREDNICH - PLAN PO ZMIANACH ZESTAWIENIA ZBIORCZEGO</t>
  </si>
  <si>
    <t>PRELIMINARZ KOSZTÓW POŚREDNICH - PLAN PO ZMIANACH/WYKONANIE</t>
  </si>
  <si>
    <t>WYKAZ SPRZĘTU SPECJALISTYCZNEGO, SPORTOWEGO I OSOBISTEGO - PLAN PO ZMIANACH/WYKONANIE</t>
  </si>
  <si>
    <t>WYKAZ DOFINANSOWYWANYCH WYNAGRODZEŃ - PLAN PO ZMIANACH/WYKONANIE</t>
  </si>
  <si>
    <t>WYKAZ DOFINASOWYWANYCH WYNAGRODZEŃ W KOSZTACH POŚREDNICH - PLAN PO ZMIANACH/WYKONANIE</t>
  </si>
  <si>
    <t>ZESTAWIENIE FAKTUR (RACHUNKÓW) DO ZREALIZOWANEGO ZADANIA</t>
  </si>
  <si>
    <t>Wspieranie szkolenia sportowego i współzawodnictwa młodzieży - szkolenie centralne</t>
  </si>
  <si>
    <t>Zał. Nr 29</t>
  </si>
  <si>
    <t>SPRAWOZDANIE OPISOWE CZĘŚCIOWE/KOŃCOWE Z WYKONANIA ZADANIA PUBLICZNEGO</t>
  </si>
  <si>
    <t>a) koszty łączności, korespondencji, utrzymania, prowadzena, utworzenia strony WWW</t>
  </si>
  <si>
    <t>Jeżeli załącznik wypełniony prawidłowo, w żadnej z rubryk nie będzie informacji o konieczności wystąpienia do DSW:</t>
  </si>
  <si>
    <t>Lekarze / fizjoterapeuci / dietetycy/psychologowie</t>
  </si>
  <si>
    <t>Stanowisko***</t>
  </si>
  <si>
    <t>*** - stanowisko zgodne z Tabelą nr 3</t>
  </si>
  <si>
    <t>1)
2)
3)
…</t>
  </si>
  <si>
    <t xml:space="preserve"> </t>
  </si>
  <si>
    <t>(do poz. 18 w załączniku nr 1)</t>
  </si>
  <si>
    <t>(do poz. 12-14 w załączniku nr 1)</t>
  </si>
  <si>
    <t>* - niepotrzebne skreślić</t>
  </si>
  <si>
    <t>**** - określić dla danej pozycji, nie wliczając kwoty z bieżącej umowy</t>
  </si>
  <si>
    <t>Nazwisko i imię**</t>
  </si>
  <si>
    <t>* w zależności od specyfiki  sportu</t>
  </si>
  <si>
    <t>Kategoria wiekowa**</t>
  </si>
  <si>
    <t>** kategorie wiekowe:młodzik, junior młodszy (kadet), junior, młodzieżowiec</t>
  </si>
  <si>
    <t>MTSF***
(liczba punktów)</t>
  </si>
  <si>
    <t>Okres szkolenia****</t>
  </si>
  <si>
    <t>**** uzupełnić tylko wtedy, kiedy zawodnik nie jest objęty szkoleniem całorocznym</t>
  </si>
  <si>
    <r>
      <t xml:space="preserve">Czy zatrudniony w ramach innego zadania publicznego zleconego przez Ministra?
</t>
    </r>
    <r>
      <rPr>
        <b/>
        <sz val="10"/>
        <rFont val="Arial"/>
        <family val="2"/>
        <charset val="238"/>
      </rPr>
      <t>Tak/Nie</t>
    </r>
  </si>
  <si>
    <t>Czy zatrudniony
w ramach innego zadania publicznego zleconego przez Ministra?
Tak/Nie</t>
  </si>
  <si>
    <t>Łączne wynagrodzenie miesięczne/roczne* otrzymywane w ramach innych zadań publicznych zleconych przez Ministra
/w złotych/</t>
  </si>
  <si>
    <t>Łączne wynagrodzenie miesięczne/roczne**** otrzymywane w ramach innych zadań publicznych zleconych przez Ministra
/w złotych/</t>
  </si>
  <si>
    <t>*** lub inny test ogólnej sprawności fizycznej po uzgodnieniu z Zespołem Metodycznym</t>
  </si>
  <si>
    <t>ZADANIA WYNIKOWE  NA  ROK  2023</t>
  </si>
  <si>
    <t>PLAN PO ZMIANACH - HARMONOGRAM PLANOWANYCH DZIAŁAŃ</t>
  </si>
  <si>
    <t xml:space="preserve"> Załącznik nr  3  do wniosku / umowy* : 2023/</t>
  </si>
  <si>
    <t xml:space="preserve"> Załącznik nr 8 do umowy: 2023/ </t>
  </si>
  <si>
    <t xml:space="preserve"> Załącznik nr  9  do  umowy: 2023/  </t>
  </si>
  <si>
    <t xml:space="preserve">         Wnioskodawca / zleceniobiorca *</t>
  </si>
  <si>
    <t>centralna</t>
  </si>
  <si>
    <t>Judo</t>
  </si>
  <si>
    <t>Centralna</t>
  </si>
  <si>
    <t>ŁDZ</t>
  </si>
  <si>
    <t>UKJ Ryś</t>
  </si>
  <si>
    <t>Warszawa</t>
  </si>
  <si>
    <t>MAZ</t>
  </si>
  <si>
    <t>1-3</t>
  </si>
  <si>
    <t>WLP</t>
  </si>
  <si>
    <t>KS AZS AWF</t>
  </si>
  <si>
    <t>ŚL</t>
  </si>
  <si>
    <t>LBU</t>
  </si>
  <si>
    <t>PGE Akademia Judo</t>
  </si>
  <si>
    <t>Poznań</t>
  </si>
  <si>
    <t>R. Miśkiewicz</t>
  </si>
  <si>
    <t>Wrocław</t>
  </si>
  <si>
    <t>DŚL</t>
  </si>
  <si>
    <t>M</t>
  </si>
  <si>
    <t>MKS Juvenia</t>
  </si>
  <si>
    <t>R. Zamęcki</t>
  </si>
  <si>
    <t>60 kg</t>
  </si>
  <si>
    <t>Jakub</t>
  </si>
  <si>
    <t>Dawid</t>
  </si>
  <si>
    <t>66 kg</t>
  </si>
  <si>
    <t>Koszalin</t>
  </si>
  <si>
    <t>C. Wojniusz</t>
  </si>
  <si>
    <t>Szymon</t>
  </si>
  <si>
    <t>UKJ Lemur</t>
  </si>
  <si>
    <t>M. Rowicki</t>
  </si>
  <si>
    <t>73 kg</t>
  </si>
  <si>
    <t>Michał</t>
  </si>
  <si>
    <t>Bytom</t>
  </si>
  <si>
    <t>M. Słyk</t>
  </si>
  <si>
    <t>81 kg</t>
  </si>
  <si>
    <t>Mateusz</t>
  </si>
  <si>
    <t>Opole</t>
  </si>
  <si>
    <t>OPO</t>
  </si>
  <si>
    <t>Bartosz</t>
  </si>
  <si>
    <t>Aleksander</t>
  </si>
  <si>
    <t>90 kg</t>
  </si>
  <si>
    <t>Gdańsk</t>
  </si>
  <si>
    <t>POM</t>
  </si>
  <si>
    <t>UKS Galeon</t>
  </si>
  <si>
    <t>Kielesiński</t>
  </si>
  <si>
    <t>Hato Judo</t>
  </si>
  <si>
    <t>R. Gaczyński</t>
  </si>
  <si>
    <t>MPJ</t>
  </si>
  <si>
    <t>100 kg</t>
  </si>
  <si>
    <t>Kubiak</t>
  </si>
  <si>
    <t>Damian</t>
  </si>
  <si>
    <t>Gdynia</t>
  </si>
  <si>
    <t>MEJ</t>
  </si>
  <si>
    <t>UKS 6</t>
  </si>
  <si>
    <t>Piła</t>
  </si>
  <si>
    <t>T. Jopek</t>
  </si>
  <si>
    <t>Ignasiak</t>
  </si>
  <si>
    <t>Ksawery</t>
  </si>
  <si>
    <t>UKS Conrad</t>
  </si>
  <si>
    <t>I. Kotlik</t>
  </si>
  <si>
    <t>Junior</t>
  </si>
  <si>
    <t>Ranking PZJudo</t>
  </si>
  <si>
    <t>Fityka</t>
  </si>
  <si>
    <t>GKS Czarni</t>
  </si>
  <si>
    <t>Biedrzycki</t>
  </si>
  <si>
    <t>Hubert</t>
  </si>
  <si>
    <t>PPJ</t>
  </si>
  <si>
    <t>Piechota</t>
  </si>
  <si>
    <t>Stanisław</t>
  </si>
  <si>
    <t>UKS Judo Panda</t>
  </si>
  <si>
    <t>T. Staśkiewicz</t>
  </si>
  <si>
    <t>Michna</t>
  </si>
  <si>
    <t>Kamil</t>
  </si>
  <si>
    <t>K. Gadacz</t>
  </si>
  <si>
    <t xml:space="preserve">Dział Szkolenia </t>
  </si>
  <si>
    <t>Nowok</t>
  </si>
  <si>
    <t>Oliwier</t>
  </si>
  <si>
    <t>Kustrzycki</t>
  </si>
  <si>
    <t>KSJ Gwardia</t>
  </si>
  <si>
    <t>ZPO</t>
  </si>
  <si>
    <t>Kuczyński</t>
  </si>
  <si>
    <t>AZS AWFiS</t>
  </si>
  <si>
    <t>Ł. Kuczyński</t>
  </si>
  <si>
    <t>Lepianka</t>
  </si>
  <si>
    <t>Kazimierczak</t>
  </si>
  <si>
    <t>Adam</t>
  </si>
  <si>
    <t>KS Yawara</t>
  </si>
  <si>
    <t>G. Eitel</t>
  </si>
  <si>
    <t>Brzuszczyński</t>
  </si>
  <si>
    <t>UKJ 225</t>
  </si>
  <si>
    <t>J. Kowalski</t>
  </si>
  <si>
    <t>Grendys</t>
  </si>
  <si>
    <t>UKJ Millenium</t>
  </si>
  <si>
    <t>Rzeszów</t>
  </si>
  <si>
    <t>PKR</t>
  </si>
  <si>
    <t>P. Majcher</t>
  </si>
  <si>
    <t>Oskar</t>
  </si>
  <si>
    <t>Tarkowski</t>
  </si>
  <si>
    <t>Fabrycjusz</t>
  </si>
  <si>
    <t>KJ AZS</t>
  </si>
  <si>
    <t>B. Dobranowski</t>
  </si>
  <si>
    <t>Wąsikowski</t>
  </si>
  <si>
    <t>Szulik</t>
  </si>
  <si>
    <t>KS Polonia</t>
  </si>
  <si>
    <t>Rybnik</t>
  </si>
  <si>
    <t>K. Mika</t>
  </si>
  <si>
    <t>Walenciak</t>
  </si>
  <si>
    <t>+100 kg</t>
  </si>
  <si>
    <t xml:space="preserve">Kłos </t>
  </si>
  <si>
    <t>Miłosz</t>
  </si>
  <si>
    <t>OOM</t>
  </si>
  <si>
    <t>Jan</t>
  </si>
  <si>
    <t>K.Mika</t>
  </si>
  <si>
    <t>M.Rowicki</t>
  </si>
  <si>
    <t>A.Jasiński</t>
  </si>
  <si>
    <t>Roszak</t>
  </si>
  <si>
    <t>UKS Ippon</t>
  </si>
  <si>
    <t>Kożuchów</t>
  </si>
  <si>
    <t>R.Gaczyński</t>
  </si>
  <si>
    <t>UKS Orkan</t>
  </si>
  <si>
    <t>Sochaczew</t>
  </si>
  <si>
    <t>UKJ Arcus</t>
  </si>
  <si>
    <t>centralne</t>
  </si>
  <si>
    <t>4-8</t>
  </si>
  <si>
    <t>centralna / rezerwa</t>
  </si>
  <si>
    <t>MŚJ</t>
  </si>
  <si>
    <t>KŚ AZS</t>
  </si>
  <si>
    <t>Gliwice</t>
  </si>
  <si>
    <t>B. Wołkowicz</t>
  </si>
  <si>
    <t>1-16</t>
  </si>
  <si>
    <t>Polonia</t>
  </si>
  <si>
    <t>ŚWIĘ</t>
  </si>
  <si>
    <t>RankingPZJudo</t>
  </si>
  <si>
    <t>1-5</t>
  </si>
  <si>
    <t>Bogdański</t>
  </si>
  <si>
    <t>Teodor</t>
  </si>
  <si>
    <t>Bouatia</t>
  </si>
  <si>
    <t>UKS Ryś</t>
  </si>
  <si>
    <t>C.Borzęcki</t>
  </si>
  <si>
    <t>I MŚ J.MŁ</t>
  </si>
  <si>
    <t>PEJ</t>
  </si>
  <si>
    <t>MKS Juwenia</t>
  </si>
  <si>
    <t>R.Zamęcki</t>
  </si>
  <si>
    <t>Zdanowski</t>
  </si>
  <si>
    <t>Eryk</t>
  </si>
  <si>
    <t>J.Biernat</t>
  </si>
  <si>
    <t>66.kg</t>
  </si>
  <si>
    <t>Jagielski</t>
  </si>
  <si>
    <t>Caliński</t>
  </si>
  <si>
    <t>Aleksy</t>
  </si>
  <si>
    <t>Ł.Błach</t>
  </si>
  <si>
    <t>Panek</t>
  </si>
  <si>
    <t xml:space="preserve">Polonia </t>
  </si>
  <si>
    <t>3-7</t>
  </si>
  <si>
    <t xml:space="preserve">Drąg </t>
  </si>
  <si>
    <t>Wawrzonek</t>
  </si>
  <si>
    <t>Krzynówek</t>
  </si>
  <si>
    <t>Oleksy</t>
  </si>
  <si>
    <t>M.Słyk</t>
  </si>
  <si>
    <t>Jesiołowski</t>
  </si>
  <si>
    <t>M.Cichocki</t>
  </si>
  <si>
    <t>G.Bączkowski</t>
  </si>
  <si>
    <t>Holoborodko</t>
  </si>
  <si>
    <t>Krystofor</t>
  </si>
  <si>
    <t>KS Gwardia</t>
  </si>
  <si>
    <t>Łódz</t>
  </si>
  <si>
    <t>Z.Pacholczyk</t>
  </si>
  <si>
    <t>Florek</t>
  </si>
  <si>
    <t xml:space="preserve">KS Błękitni </t>
  </si>
  <si>
    <t>Tarnów</t>
  </si>
  <si>
    <t>PKP</t>
  </si>
  <si>
    <t>K.Sieniawski</t>
  </si>
  <si>
    <t>WYKAZ ZAWODNIKÓW POWOŁANYCH NA KOSZT KADRY WOJEWÓDZKIEJ DO SUCHEDNIOWA 4-14.07.2024</t>
  </si>
  <si>
    <t>Nazwisko</t>
  </si>
  <si>
    <t>Imię</t>
  </si>
  <si>
    <t>Rok urodzenia</t>
  </si>
  <si>
    <t>Płeć</t>
  </si>
  <si>
    <t>Finansowanie</t>
  </si>
  <si>
    <t xml:space="preserve">Nazwa klubu </t>
  </si>
  <si>
    <t>Miejscowość</t>
  </si>
  <si>
    <t>Województwo</t>
  </si>
  <si>
    <t>Trener klubowy</t>
  </si>
  <si>
    <t xml:space="preserve"> kat. Wagowa</t>
  </si>
  <si>
    <t>KW/SMS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</si>
</sst>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6" formatCode="[$-415]General"/>
  </numFmts>
  <fonts count="4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 CE"/>
      <charset val="238"/>
    </font>
    <font>
      <sz val="8"/>
      <color theme="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b/>
      <u/>
      <sz val="8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0"/>
      <color theme="0" tint="-0.34998626667073579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indexed="8"/>
      <name val="Arial"/>
      <family val="2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0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19" fillId="0" borderId="0"/>
    <xf numFmtId="44" fontId="7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7" fillId="0" borderId="0"/>
    <xf numFmtId="49" fontId="36" fillId="5" borderId="5">
      <alignment horizontal="center" vertical="center"/>
    </xf>
    <xf numFmtId="0" fontId="33" fillId="0" borderId="0"/>
    <xf numFmtId="166" fontId="37" fillId="0" borderId="0" applyBorder="0" applyProtection="0"/>
    <xf numFmtId="0" fontId="7" fillId="0" borderId="0"/>
    <xf numFmtId="44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7" fillId="0" borderId="0"/>
    <xf numFmtId="44" fontId="33" fillId="0" borderId="0" applyFont="0" applyFill="0" applyBorder="0" applyAlignment="0" applyProtection="0"/>
    <xf numFmtId="0" fontId="4" fillId="0" borderId="0"/>
    <xf numFmtId="0" fontId="39" fillId="0" borderId="0"/>
  </cellStyleXfs>
  <cellXfs count="242">
    <xf numFmtId="0" fontId="0" fillId="0" borderId="0" xfId="0"/>
    <xf numFmtId="0" fontId="5" fillId="0" borderId="0" xfId="4" applyFont="1"/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 vertical="center"/>
    </xf>
    <xf numFmtId="0" fontId="8" fillId="3" borderId="25" xfId="4" applyFont="1" applyFill="1" applyBorder="1" applyAlignment="1">
      <alignment vertical="center"/>
    </xf>
    <xf numFmtId="0" fontId="8" fillId="3" borderId="0" xfId="4" applyFont="1" applyFill="1" applyAlignment="1">
      <alignment vertical="center"/>
    </xf>
    <xf numFmtId="0" fontId="5" fillId="0" borderId="0" xfId="4" applyFont="1" applyAlignment="1">
      <alignment horizontal="right"/>
    </xf>
    <xf numFmtId="0" fontId="10" fillId="0" borderId="0" xfId="4" applyFont="1" applyAlignment="1">
      <alignment horizontal="centerContinuous" vertical="center"/>
    </xf>
    <xf numFmtId="0" fontId="5" fillId="0" borderId="0" xfId="4" applyFont="1" applyAlignment="1">
      <alignment horizontal="centerContinuous" vertical="center"/>
    </xf>
    <xf numFmtId="0" fontId="10" fillId="0" borderId="0" xfId="4" applyFont="1"/>
    <xf numFmtId="0" fontId="10" fillId="0" borderId="0" xfId="4" applyFont="1" applyAlignment="1">
      <alignment horizontal="center"/>
    </xf>
    <xf numFmtId="0" fontId="11" fillId="0" borderId="0" xfId="5" applyFont="1"/>
    <xf numFmtId="0" fontId="12" fillId="0" borderId="0" xfId="5" applyFont="1"/>
    <xf numFmtId="0" fontId="4" fillId="0" borderId="0" xfId="4"/>
    <xf numFmtId="0" fontId="6" fillId="0" borderId="0" xfId="4" applyFont="1"/>
    <xf numFmtId="0" fontId="4" fillId="0" borderId="0" xfId="4" applyAlignment="1">
      <alignment horizontal="centerContinuous"/>
    </xf>
    <xf numFmtId="0" fontId="7" fillId="0" borderId="0" xfId="4" applyFont="1" applyAlignment="1">
      <alignment horizontal="centerContinuous" vertical="center"/>
    </xf>
    <xf numFmtId="0" fontId="9" fillId="0" borderId="0" xfId="4" applyFont="1" applyAlignment="1">
      <alignment horizontal="left" wrapText="1"/>
    </xf>
    <xf numFmtId="0" fontId="15" fillId="0" borderId="0" xfId="4" applyFont="1"/>
    <xf numFmtId="0" fontId="12" fillId="0" borderId="0" xfId="4" applyFont="1"/>
    <xf numFmtId="4" fontId="12" fillId="0" borderId="10" xfId="4" applyNumberFormat="1" applyFont="1" applyBorder="1"/>
    <xf numFmtId="0" fontId="12" fillId="0" borderId="27" xfId="4" applyFont="1" applyBorder="1" applyAlignment="1">
      <alignment horizontal="center" vertical="center"/>
    </xf>
    <xf numFmtId="4" fontId="12" fillId="0" borderId="45" xfId="4" applyNumberFormat="1" applyFont="1" applyBorder="1"/>
    <xf numFmtId="0" fontId="12" fillId="0" borderId="28" xfId="4" applyFont="1" applyBorder="1" applyAlignment="1">
      <alignment horizontal="center" vertical="center"/>
    </xf>
    <xf numFmtId="0" fontId="12" fillId="4" borderId="10" xfId="4" applyFont="1" applyFill="1" applyBorder="1" applyAlignment="1">
      <alignment horizontal="center" vertical="center"/>
    </xf>
    <xf numFmtId="0" fontId="12" fillId="4" borderId="27" xfId="4" applyFont="1" applyFill="1" applyBorder="1" applyAlignment="1">
      <alignment horizontal="center" vertical="center"/>
    </xf>
    <xf numFmtId="0" fontId="7" fillId="0" borderId="0" xfId="5"/>
    <xf numFmtId="0" fontId="15" fillId="0" borderId="0" xfId="5" applyFont="1"/>
    <xf numFmtId="0" fontId="16" fillId="0" borderId="0" xfId="5" applyFont="1"/>
    <xf numFmtId="0" fontId="12" fillId="0" borderId="0" xfId="5" applyFont="1" applyAlignment="1">
      <alignment horizontal="right" vertical="center"/>
    </xf>
    <xf numFmtId="0" fontId="17" fillId="0" borderId="0" xfId="5" applyFont="1"/>
    <xf numFmtId="0" fontId="7" fillId="4" borderId="10" xfId="5" applyFill="1" applyBorder="1" applyAlignment="1">
      <alignment horizontal="center" vertical="center" wrapText="1"/>
    </xf>
    <xf numFmtId="0" fontId="7" fillId="4" borderId="11" xfId="5" applyFill="1" applyBorder="1" applyAlignment="1">
      <alignment horizontal="center" vertical="center" wrapText="1"/>
    </xf>
    <xf numFmtId="0" fontId="7" fillId="4" borderId="11" xfId="5" applyFill="1" applyBorder="1" applyAlignment="1">
      <alignment horizontal="center" vertical="center"/>
    </xf>
    <xf numFmtId="0" fontId="7" fillId="4" borderId="12" xfId="5" applyFill="1" applyBorder="1" applyAlignment="1">
      <alignment horizontal="center" vertical="center"/>
    </xf>
    <xf numFmtId="0" fontId="12" fillId="0" borderId="0" xfId="5" applyFont="1" applyAlignment="1">
      <alignment horizontal="center" vertical="center" wrapText="1"/>
    </xf>
    <xf numFmtId="0" fontId="16" fillId="0" borderId="0" xfId="5" applyFont="1" applyAlignment="1">
      <alignment vertical="center"/>
    </xf>
    <xf numFmtId="0" fontId="15" fillId="0" borderId="0" xfId="5" applyFont="1" applyAlignment="1">
      <alignment horizontal="center"/>
    </xf>
    <xf numFmtId="0" fontId="7" fillId="0" borderId="0" xfId="5" applyAlignment="1">
      <alignment horizontal="center" vertical="center"/>
    </xf>
    <xf numFmtId="0" fontId="7" fillId="0" borderId="24" xfId="4" applyFont="1" applyBorder="1" applyAlignment="1">
      <alignment horizontal="centerContinuous" vertical="center"/>
    </xf>
    <xf numFmtId="0" fontId="7" fillId="0" borderId="0" xfId="5" applyAlignment="1">
      <alignment horizontal="centerContinuous"/>
    </xf>
    <xf numFmtId="0" fontId="7" fillId="0" borderId="0" xfId="5" applyAlignment="1">
      <alignment vertical="center"/>
    </xf>
    <xf numFmtId="4" fontId="16" fillId="0" borderId="10" xfId="5" applyNumberFormat="1" applyFont="1" applyBorder="1" applyAlignment="1">
      <alignment horizontal="right" vertical="center"/>
    </xf>
    <xf numFmtId="4" fontId="16" fillId="0" borderId="11" xfId="5" applyNumberFormat="1" applyFont="1" applyBorder="1" applyAlignment="1">
      <alignment horizontal="right" vertical="center"/>
    </xf>
    <xf numFmtId="4" fontId="12" fillId="0" borderId="12" xfId="5" applyNumberFormat="1" applyFont="1" applyBorder="1" applyAlignment="1">
      <alignment horizontal="right" vertical="center"/>
    </xf>
    <xf numFmtId="0" fontId="16" fillId="0" borderId="0" xfId="5" applyFont="1" applyAlignment="1">
      <alignment horizontal="left"/>
    </xf>
    <xf numFmtId="0" fontId="7" fillId="0" borderId="0" xfId="6" applyFont="1"/>
    <xf numFmtId="0" fontId="7" fillId="0" borderId="0" xfId="6" applyFont="1" applyAlignment="1">
      <alignment horizontal="left"/>
    </xf>
    <xf numFmtId="0" fontId="6" fillId="0" borderId="0" xfId="6" applyFont="1"/>
    <xf numFmtId="0" fontId="20" fillId="0" borderId="0" xfId="6" applyFont="1"/>
    <xf numFmtId="0" fontId="20" fillId="0" borderId="0" xfId="6" applyFont="1" applyAlignment="1">
      <alignment horizontal="left"/>
    </xf>
    <xf numFmtId="0" fontId="6" fillId="0" borderId="0" xfId="6" applyFont="1" applyAlignment="1">
      <alignment horizontal="centerContinuous"/>
    </xf>
    <xf numFmtId="0" fontId="7" fillId="0" borderId="24" xfId="6" applyFont="1" applyBorder="1" applyAlignment="1">
      <alignment horizontal="centerContinuous" vertical="center"/>
    </xf>
    <xf numFmtId="0" fontId="7" fillId="0" borderId="0" xfId="6" applyFont="1" applyAlignment="1">
      <alignment horizontal="centerContinuous"/>
    </xf>
    <xf numFmtId="0" fontId="8" fillId="3" borderId="25" xfId="6" applyFont="1" applyFill="1" applyBorder="1" applyAlignment="1">
      <alignment vertical="center"/>
    </xf>
    <xf numFmtId="0" fontId="22" fillId="0" borderId="0" xfId="6" applyFont="1"/>
    <xf numFmtId="0" fontId="20" fillId="0" borderId="0" xfId="6" applyFont="1" applyAlignment="1">
      <alignment horizontal="center"/>
    </xf>
    <xf numFmtId="0" fontId="21" fillId="0" borderId="0" xfId="6" applyFont="1" applyAlignment="1">
      <alignment horizontal="left"/>
    </xf>
    <xf numFmtId="0" fontId="8" fillId="3" borderId="0" xfId="6" applyFont="1" applyFill="1" applyAlignment="1">
      <alignment vertical="center"/>
    </xf>
    <xf numFmtId="0" fontId="22" fillId="0" borderId="0" xfId="6" applyFont="1" applyAlignment="1">
      <alignment horizontal="center"/>
    </xf>
    <xf numFmtId="0" fontId="16" fillId="0" borderId="0" xfId="6" applyFont="1" applyAlignment="1">
      <alignment horizontal="center" vertical="top"/>
    </xf>
    <xf numFmtId="0" fontId="16" fillId="0" borderId="0" xfId="6" applyFont="1" applyAlignment="1">
      <alignment vertical="top"/>
    </xf>
    <xf numFmtId="0" fontId="16" fillId="0" borderId="0" xfId="6" applyFont="1" applyAlignment="1">
      <alignment horizontal="left"/>
    </xf>
    <xf numFmtId="0" fontId="16" fillId="0" borderId="0" xfId="6" applyFont="1" applyAlignment="1">
      <alignment vertical="center"/>
    </xf>
    <xf numFmtId="0" fontId="10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7" fillId="0" borderId="0" xfId="6" applyFont="1" applyAlignment="1">
      <alignment horizontal="center"/>
    </xf>
    <xf numFmtId="0" fontId="24" fillId="0" borderId="0" xfId="6" applyFont="1"/>
    <xf numFmtId="0" fontId="25" fillId="0" borderId="0" xfId="6" applyFont="1" applyAlignment="1">
      <alignment horizontal="center"/>
    </xf>
    <xf numFmtId="0" fontId="25" fillId="0" borderId="0" xfId="6" applyFont="1" applyAlignment="1">
      <alignment horizontal="right"/>
    </xf>
    <xf numFmtId="0" fontId="25" fillId="0" borderId="0" xfId="6" applyFont="1"/>
    <xf numFmtId="0" fontId="5" fillId="0" borderId="0" xfId="6" applyFont="1" applyAlignment="1">
      <alignment horizontal="right"/>
    </xf>
    <xf numFmtId="0" fontId="7" fillId="0" borderId="0" xfId="6" applyFont="1" applyAlignment="1">
      <alignment horizontal="center" vertical="top"/>
    </xf>
    <xf numFmtId="0" fontId="7" fillId="0" borderId="0" xfId="6" applyFont="1" applyAlignment="1">
      <alignment horizontal="centerContinuous" vertical="top"/>
    </xf>
    <xf numFmtId="0" fontId="10" fillId="0" borderId="0" xfId="6" applyFont="1" applyAlignment="1">
      <alignment horizontal="centerContinuous" vertical="center"/>
    </xf>
    <xf numFmtId="0" fontId="20" fillId="0" borderId="0" xfId="6" applyFont="1" applyAlignment="1">
      <alignment horizontal="centerContinuous"/>
    </xf>
    <xf numFmtId="0" fontId="5" fillId="0" borderId="0" xfId="6" applyFont="1" applyAlignment="1">
      <alignment horizontal="centerContinuous" vertical="center"/>
    </xf>
    <xf numFmtId="0" fontId="7" fillId="0" borderId="0" xfId="6" applyFont="1" applyAlignment="1">
      <alignment vertical="center"/>
    </xf>
    <xf numFmtId="0" fontId="7" fillId="0" borderId="0" xfId="6" applyFont="1" applyAlignment="1">
      <alignment horizontal="centerContinuous" vertical="center"/>
    </xf>
    <xf numFmtId="4" fontId="16" fillId="0" borderId="0" xfId="5" applyNumberFormat="1" applyFont="1" applyAlignment="1">
      <alignment horizontal="right" vertical="center"/>
    </xf>
    <xf numFmtId="0" fontId="30" fillId="0" borderId="0" xfId="10"/>
    <xf numFmtId="0" fontId="12" fillId="0" borderId="23" xfId="4" applyFont="1" applyBorder="1" applyAlignment="1">
      <alignment horizontal="center" vertical="center"/>
    </xf>
    <xf numFmtId="0" fontId="31" fillId="0" borderId="0" xfId="10" applyFont="1" applyAlignment="1"/>
    <xf numFmtId="4" fontId="16" fillId="0" borderId="27" xfId="5" applyNumberFormat="1" applyFont="1" applyBorder="1" applyAlignment="1">
      <alignment horizontal="right" vertical="center"/>
    </xf>
    <xf numFmtId="4" fontId="16" fillId="0" borderId="26" xfId="5" applyNumberFormat="1" applyFont="1" applyBorder="1" applyAlignment="1">
      <alignment horizontal="right" vertical="center"/>
    </xf>
    <xf numFmtId="0" fontId="13" fillId="0" borderId="0" xfId="4" applyFont="1" applyAlignment="1" applyProtection="1">
      <alignment horizontal="right"/>
      <protection locked="0"/>
    </xf>
    <xf numFmtId="4" fontId="4" fillId="0" borderId="30" xfId="4" applyNumberFormat="1" applyBorder="1" applyProtection="1">
      <protection locked="0"/>
    </xf>
    <xf numFmtId="4" fontId="4" fillId="0" borderId="29" xfId="4" applyNumberFormat="1" applyBorder="1" applyProtection="1">
      <protection locked="0"/>
    </xf>
    <xf numFmtId="4" fontId="12" fillId="0" borderId="31" xfId="4" applyNumberFormat="1" applyFont="1" applyBorder="1" applyProtection="1">
      <protection locked="0"/>
    </xf>
    <xf numFmtId="0" fontId="32" fillId="0" borderId="0" xfId="4" applyFont="1"/>
    <xf numFmtId="0" fontId="7" fillId="0" borderId="6" xfId="5" applyBorder="1" applyAlignment="1" applyProtection="1">
      <alignment horizontal="center" vertical="center"/>
      <protection locked="0"/>
    </xf>
    <xf numFmtId="0" fontId="7" fillId="0" borderId="5" xfId="5" applyBorder="1" applyAlignment="1" applyProtection="1">
      <alignment vertical="center"/>
      <protection locked="0"/>
    </xf>
    <xf numFmtId="4" fontId="7" fillId="0" borderId="5" xfId="5" applyNumberFormat="1" applyBorder="1" applyAlignment="1" applyProtection="1">
      <alignment vertical="center"/>
      <protection locked="0"/>
    </xf>
    <xf numFmtId="4" fontId="7" fillId="0" borderId="36" xfId="5" applyNumberFormat="1" applyBorder="1" applyAlignment="1" applyProtection="1">
      <alignment vertical="center"/>
      <protection locked="0"/>
    </xf>
    <xf numFmtId="0" fontId="7" fillId="0" borderId="5" xfId="5" applyBorder="1" applyAlignment="1" applyProtection="1">
      <alignment vertical="center" wrapText="1"/>
      <protection locked="0"/>
    </xf>
    <xf numFmtId="0" fontId="7" fillId="0" borderId="3" xfId="5" applyBorder="1" applyAlignment="1" applyProtection="1">
      <alignment horizontal="center" vertical="center"/>
      <protection locked="0"/>
    </xf>
    <xf numFmtId="0" fontId="7" fillId="0" borderId="2" xfId="5" applyBorder="1" applyAlignment="1" applyProtection="1">
      <alignment vertical="center"/>
      <protection locked="0"/>
    </xf>
    <xf numFmtId="0" fontId="7" fillId="0" borderId="39" xfId="5" applyBorder="1" applyAlignment="1" applyProtection="1">
      <alignment vertical="center"/>
      <protection locked="0"/>
    </xf>
    <xf numFmtId="4" fontId="7" fillId="0" borderId="2" xfId="5" applyNumberFormat="1" applyBorder="1" applyAlignment="1" applyProtection="1">
      <alignment vertical="center"/>
      <protection locked="0"/>
    </xf>
    <xf numFmtId="4" fontId="7" fillId="0" borderId="35" xfId="5" applyNumberFormat="1" applyBorder="1" applyAlignment="1" applyProtection="1">
      <alignment vertical="center"/>
      <protection locked="0"/>
    </xf>
    <xf numFmtId="0" fontId="7" fillId="0" borderId="9" xfId="5" applyBorder="1" applyAlignment="1" applyProtection="1">
      <alignment horizontal="center" vertical="center"/>
      <protection locked="0"/>
    </xf>
    <xf numFmtId="0" fontId="7" fillId="0" borderId="8" xfId="5" applyBorder="1" applyAlignment="1" applyProtection="1">
      <alignment vertical="center"/>
      <protection locked="0"/>
    </xf>
    <xf numFmtId="0" fontId="20" fillId="0" borderId="8" xfId="5" applyFont="1" applyBorder="1" applyAlignment="1" applyProtection="1">
      <alignment vertical="center" wrapText="1"/>
      <protection locked="0"/>
    </xf>
    <xf numFmtId="4" fontId="7" fillId="0" borderId="8" xfId="5" applyNumberFormat="1" applyBorder="1" applyAlignment="1" applyProtection="1">
      <alignment vertical="center"/>
      <protection locked="0"/>
    </xf>
    <xf numFmtId="4" fontId="7" fillId="0" borderId="37" xfId="5" applyNumberFormat="1" applyBorder="1" applyAlignment="1" applyProtection="1">
      <alignment vertical="center"/>
      <protection locked="0"/>
    </xf>
    <xf numFmtId="0" fontId="24" fillId="0" borderId="0" xfId="6" applyFont="1" applyAlignment="1" applyProtection="1">
      <alignment horizontal="center"/>
      <protection locked="0"/>
    </xf>
    <xf numFmtId="0" fontId="20" fillId="0" borderId="5" xfId="5" applyFont="1" applyBorder="1" applyAlignment="1" applyProtection="1">
      <alignment vertical="center" wrapText="1"/>
      <protection locked="0"/>
    </xf>
    <xf numFmtId="0" fontId="8" fillId="3" borderId="0" xfId="6" applyFont="1" applyFill="1" applyAlignment="1">
      <alignment horizontal="center" vertical="center"/>
    </xf>
    <xf numFmtId="0" fontId="8" fillId="3" borderId="25" xfId="6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0" fontId="24" fillId="0" borderId="0" xfId="6" applyFont="1" applyProtection="1">
      <protection locked="0"/>
    </xf>
    <xf numFmtId="0" fontId="18" fillId="0" borderId="0" xfId="6" applyFont="1" applyAlignment="1">
      <alignment horizontal="left"/>
    </xf>
    <xf numFmtId="0" fontId="24" fillId="0" borderId="0" xfId="6" applyFont="1" applyAlignment="1">
      <alignment horizontal="left"/>
    </xf>
    <xf numFmtId="0" fontId="20" fillId="0" borderId="0" xfId="6" applyFont="1" applyAlignment="1">
      <alignment wrapText="1"/>
    </xf>
    <xf numFmtId="0" fontId="7" fillId="0" borderId="24" xfId="6" applyFont="1" applyBorder="1" applyAlignment="1">
      <alignment horizontal="left" vertical="center"/>
    </xf>
    <xf numFmtId="0" fontId="6" fillId="0" borderId="0" xfId="6" applyFont="1" applyAlignment="1">
      <alignment horizontal="left"/>
    </xf>
    <xf numFmtId="0" fontId="7" fillId="0" borderId="5" xfId="12" applyBorder="1" applyAlignment="1" applyProtection="1">
      <alignment horizontal="center" vertical="center"/>
      <protection locked="0"/>
    </xf>
    <xf numFmtId="0" fontId="20" fillId="3" borderId="42" xfId="6" applyFont="1" applyFill="1" applyBorder="1" applyAlignment="1">
      <alignment horizontal="center" vertical="center"/>
    </xf>
    <xf numFmtId="0" fontId="20" fillId="3" borderId="48" xfId="6" applyFont="1" applyFill="1" applyBorder="1" applyAlignment="1">
      <alignment horizontal="center" vertical="center" wrapText="1"/>
    </xf>
    <xf numFmtId="0" fontId="20" fillId="3" borderId="45" xfId="6" applyFont="1" applyFill="1" applyBorder="1" applyAlignment="1">
      <alignment horizontal="center" vertical="center" wrapText="1"/>
    </xf>
    <xf numFmtId="0" fontId="16" fillId="0" borderId="0" xfId="6" applyFont="1" applyAlignment="1">
      <alignment vertical="center" wrapText="1"/>
    </xf>
    <xf numFmtId="0" fontId="18" fillId="0" borderId="36" xfId="0" applyFont="1" applyBorder="1" applyAlignment="1">
      <alignment horizontal="center" vertical="center"/>
    </xf>
    <xf numFmtId="0" fontId="40" fillId="0" borderId="3" xfId="6" applyFont="1" applyBorder="1" applyAlignment="1">
      <alignment horizontal="center"/>
    </xf>
    <xf numFmtId="0" fontId="40" fillId="0" borderId="2" xfId="6" applyFont="1" applyBorder="1" applyAlignment="1">
      <alignment horizontal="center"/>
    </xf>
    <xf numFmtId="0" fontId="40" fillId="0" borderId="35" xfId="6" applyFont="1" applyBorder="1" applyAlignment="1">
      <alignment horizontal="center"/>
    </xf>
    <xf numFmtId="0" fontId="40" fillId="0" borderId="0" xfId="6" applyFont="1" applyAlignment="1">
      <alignment horizontal="center"/>
    </xf>
    <xf numFmtId="0" fontId="7" fillId="0" borderId="5" xfId="12" applyBorder="1" applyAlignment="1">
      <alignment horizontal="center" vertical="center"/>
    </xf>
    <xf numFmtId="0" fontId="7" fillId="0" borderId="5" xfId="12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2" borderId="5" xfId="16" applyFill="1" applyBorder="1" applyAlignment="1">
      <alignment horizontal="center" vertical="center"/>
    </xf>
    <xf numFmtId="0" fontId="7" fillId="0" borderId="5" xfId="12" applyBorder="1" applyAlignment="1" applyProtection="1">
      <alignment horizontal="left" vertical="center"/>
      <protection locked="0"/>
    </xf>
    <xf numFmtId="0" fontId="38" fillId="0" borderId="5" xfId="11" quotePrefix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4" fontId="35" fillId="0" borderId="36" xfId="11" applyNumberFormat="1" applyFont="1" applyBorder="1" applyAlignment="1" applyProtection="1">
      <alignment horizontal="left" vertical="center"/>
      <protection locked="0"/>
    </xf>
    <xf numFmtId="16" fontId="7" fillId="0" borderId="5" xfId="11" quotePrefix="1" applyNumberFormat="1" applyFont="1" applyBorder="1" applyAlignment="1" applyProtection="1">
      <alignment horizontal="center" vertical="center"/>
      <protection locked="0"/>
    </xf>
    <xf numFmtId="0" fontId="7" fillId="0" borderId="6" xfId="11" applyFont="1" applyBorder="1" applyAlignment="1" applyProtection="1">
      <alignment horizontal="center" vertical="center"/>
      <protection locked="0"/>
    </xf>
    <xf numFmtId="0" fontId="7" fillId="0" borderId="5" xfId="16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11" applyFont="1" applyBorder="1" applyAlignment="1" applyProtection="1">
      <alignment horizontal="center" vertical="center"/>
      <protection locked="0"/>
    </xf>
    <xf numFmtId="0" fontId="7" fillId="0" borderId="5" xfId="12" quotePrefix="1" applyBorder="1" applyAlignment="1">
      <alignment horizontal="center" vertical="center"/>
    </xf>
    <xf numFmtId="0" fontId="7" fillId="0" borderId="0" xfId="11" applyFont="1" applyAlignment="1" applyProtection="1">
      <alignment horizontal="center" vertical="center"/>
      <protection locked="0"/>
    </xf>
    <xf numFmtId="0" fontId="7" fillId="0" borderId="0" xfId="12" applyAlignment="1">
      <alignment vertical="center"/>
    </xf>
    <xf numFmtId="0" fontId="7" fillId="0" borderId="0" xfId="12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16" applyAlignment="1">
      <alignment horizontal="center" vertical="center"/>
    </xf>
    <xf numFmtId="0" fontId="7" fillId="0" borderId="0" xfId="12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" fontId="7" fillId="0" borderId="0" xfId="11" quotePrefix="1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33" xfId="11" applyFont="1" applyBorder="1" applyAlignment="1" applyProtection="1">
      <alignment horizontal="center" vertical="center"/>
      <protection locked="0"/>
    </xf>
    <xf numFmtId="0" fontId="7" fillId="0" borderId="21" xfId="12" applyBorder="1" applyAlignment="1">
      <alignment vertical="center"/>
    </xf>
    <xf numFmtId="0" fontId="7" fillId="0" borderId="21" xfId="12" applyBorder="1" applyAlignment="1">
      <alignment horizontal="center" vertical="center"/>
    </xf>
    <xf numFmtId="0" fontId="7" fillId="0" borderId="21" xfId="16" applyBorder="1" applyAlignment="1">
      <alignment horizontal="center" vertical="center"/>
    </xf>
    <xf numFmtId="0" fontId="7" fillId="0" borderId="21" xfId="12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1" xfId="11" applyFont="1" applyBorder="1" applyAlignment="1" applyProtection="1">
      <alignment horizontal="center" vertical="center"/>
      <protection locked="0"/>
    </xf>
    <xf numFmtId="16" fontId="7" fillId="0" borderId="21" xfId="11" quotePrefix="1" applyNumberFormat="1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36" xfId="6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/>
    </xf>
    <xf numFmtId="0" fontId="38" fillId="0" borderId="21" xfId="12" applyFont="1" applyBorder="1" applyAlignment="1">
      <alignment horizontal="left" vertical="center"/>
    </xf>
    <xf numFmtId="0" fontId="38" fillId="0" borderId="21" xfId="0" applyFont="1" applyBorder="1" applyAlignment="1">
      <alignment horizontal="center" vertical="center"/>
    </xf>
    <xf numFmtId="0" fontId="7" fillId="0" borderId="21" xfId="12" applyBorder="1" applyAlignment="1" applyProtection="1">
      <alignment horizontal="left" vertical="center"/>
      <protection locked="0"/>
    </xf>
    <xf numFmtId="0" fontId="38" fillId="0" borderId="21" xfId="0" applyFont="1" applyBorder="1" applyAlignment="1">
      <alignment horizontal="left" vertical="center"/>
    </xf>
    <xf numFmtId="49" fontId="38" fillId="5" borderId="21" xfId="0" applyNumberFormat="1" applyFont="1" applyFill="1" applyBorder="1" applyAlignment="1">
      <alignment horizontal="center" vertical="center"/>
    </xf>
    <xf numFmtId="0" fontId="38" fillId="0" borderId="21" xfId="12" applyFont="1" applyBorder="1" applyAlignment="1">
      <alignment horizontal="center" vertical="center"/>
    </xf>
    <xf numFmtId="0" fontId="7" fillId="0" borderId="21" xfId="12" applyBorder="1" applyAlignment="1" applyProtection="1">
      <alignment horizontal="center"/>
      <protection locked="0"/>
    </xf>
    <xf numFmtId="0" fontId="40" fillId="0" borderId="5" xfId="6" applyFont="1" applyBorder="1" applyAlignment="1">
      <alignment horizontal="center"/>
    </xf>
    <xf numFmtId="0" fontId="3" fillId="0" borderId="19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6" fillId="0" borderId="0" xfId="5" applyFont="1" applyAlignment="1">
      <alignment horizontal="center" vertical="center" wrapText="1"/>
    </xf>
    <xf numFmtId="0" fontId="7" fillId="0" borderId="24" xfId="4" applyFont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12" fillId="0" borderId="0" xfId="5" applyFont="1" applyAlignment="1">
      <alignment horizontal="center" vertical="center" wrapText="1"/>
    </xf>
    <xf numFmtId="0" fontId="4" fillId="0" borderId="0" xfId="4" applyAlignment="1">
      <alignment horizontal="center" vertical="center"/>
    </xf>
    <xf numFmtId="0" fontId="4" fillId="0" borderId="0" xfId="4" applyAlignment="1">
      <alignment horizontal="right"/>
    </xf>
    <xf numFmtId="0" fontId="4" fillId="0" borderId="44" xfId="4" applyBorder="1" applyAlignment="1">
      <alignment horizontal="left" vertical="center"/>
    </xf>
    <xf numFmtId="0" fontId="4" fillId="0" borderId="0" xfId="4" applyAlignment="1">
      <alignment horizontal="left" vertical="center"/>
    </xf>
    <xf numFmtId="0" fontId="4" fillId="0" borderId="15" xfId="4" applyBorder="1" applyAlignment="1">
      <alignment horizontal="left" vertical="center"/>
    </xf>
    <xf numFmtId="0" fontId="4" fillId="0" borderId="44" xfId="4" applyBorder="1" applyAlignment="1">
      <alignment horizontal="left" vertical="center" wrapText="1"/>
    </xf>
    <xf numFmtId="0" fontId="4" fillId="0" borderId="0" xfId="4" applyAlignment="1">
      <alignment horizontal="left" vertical="center" wrapText="1"/>
    </xf>
    <xf numFmtId="0" fontId="4" fillId="0" borderId="15" xfId="4" applyBorder="1" applyAlignment="1">
      <alignment horizontal="left" vertical="center" wrapText="1"/>
    </xf>
    <xf numFmtId="0" fontId="4" fillId="0" borderId="43" xfId="4" applyBorder="1" applyAlignment="1">
      <alignment horizontal="left" vertical="center"/>
    </xf>
    <xf numFmtId="0" fontId="4" fillId="0" borderId="38" xfId="4" applyBorder="1" applyAlignment="1">
      <alignment horizontal="left" vertical="center"/>
    </xf>
    <xf numFmtId="0" fontId="4" fillId="0" borderId="40" xfId="4" applyBorder="1" applyAlignment="1">
      <alignment horizontal="left" vertical="center"/>
    </xf>
    <xf numFmtId="0" fontId="12" fillId="0" borderId="27" xfId="4" applyFont="1" applyBorder="1" applyAlignment="1">
      <alignment horizontal="left" vertical="center"/>
    </xf>
    <xf numFmtId="0" fontId="12" fillId="0" borderId="32" xfId="4" applyFont="1" applyBorder="1" applyAlignment="1">
      <alignment horizontal="left" vertical="center"/>
    </xf>
    <xf numFmtId="0" fontId="12" fillId="0" borderId="26" xfId="4" applyFont="1" applyBorder="1" applyAlignment="1">
      <alignment horizontal="left" vertical="center"/>
    </xf>
    <xf numFmtId="0" fontId="12" fillId="0" borderId="27" xfId="4" applyFont="1" applyBorder="1" applyAlignment="1">
      <alignment horizontal="left" vertical="center" wrapText="1"/>
    </xf>
    <xf numFmtId="0" fontId="12" fillId="0" borderId="32" xfId="4" applyFont="1" applyBorder="1" applyAlignment="1">
      <alignment horizontal="left" vertical="center" wrapText="1"/>
    </xf>
    <xf numFmtId="0" fontId="12" fillId="0" borderId="26" xfId="4" applyFont="1" applyBorder="1" applyAlignment="1">
      <alignment horizontal="left" vertical="center" wrapText="1"/>
    </xf>
    <xf numFmtId="0" fontId="12" fillId="0" borderId="47" xfId="4" applyFont="1" applyBorder="1" applyAlignment="1">
      <alignment horizontal="left" vertical="center" wrapText="1"/>
    </xf>
    <xf numFmtId="0" fontId="12" fillId="0" borderId="46" xfId="4" applyFont="1" applyBorder="1" applyAlignment="1">
      <alignment horizontal="left" vertical="center" wrapText="1"/>
    </xf>
    <xf numFmtId="0" fontId="12" fillId="0" borderId="41" xfId="4" applyFont="1" applyBorder="1" applyAlignment="1">
      <alignment horizontal="left" vertical="center" wrapText="1"/>
    </xf>
    <xf numFmtId="0" fontId="29" fillId="0" borderId="4" xfId="4" applyFont="1" applyBorder="1" applyAlignment="1">
      <alignment horizontal="center"/>
    </xf>
    <xf numFmtId="0" fontId="29" fillId="0" borderId="20" xfId="4" applyFont="1" applyBorder="1" applyAlignment="1">
      <alignment horizontal="center"/>
    </xf>
    <xf numFmtId="0" fontId="29" fillId="0" borderId="22" xfId="4" applyFont="1" applyBorder="1" applyAlignment="1">
      <alignment horizontal="center"/>
    </xf>
    <xf numFmtId="0" fontId="12" fillId="0" borderId="44" xfId="4" applyFont="1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12" fillId="0" borderId="44" xfId="4" applyFont="1" applyBorder="1" applyAlignment="1">
      <alignment vertical="center"/>
    </xf>
    <xf numFmtId="0" fontId="12" fillId="0" borderId="43" xfId="4" applyFont="1" applyBorder="1" applyAlignment="1">
      <alignment vertical="center"/>
    </xf>
    <xf numFmtId="0" fontId="14" fillId="3" borderId="0" xfId="5" applyFont="1" applyFill="1" applyAlignment="1">
      <alignment horizontal="center" vertical="center" wrapText="1"/>
    </xf>
    <xf numFmtId="0" fontId="0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0" fontId="12" fillId="4" borderId="27" xfId="4" applyFont="1" applyFill="1" applyBorder="1" applyAlignment="1">
      <alignment horizontal="center" vertical="center"/>
    </xf>
    <xf numFmtId="0" fontId="12" fillId="4" borderId="32" xfId="4" applyFont="1" applyFill="1" applyBorder="1" applyAlignment="1">
      <alignment horizontal="center" vertical="center"/>
    </xf>
    <xf numFmtId="0" fontId="12" fillId="4" borderId="26" xfId="4" applyFont="1" applyFill="1" applyBorder="1" applyAlignment="1">
      <alignment horizontal="center" vertical="center"/>
    </xf>
    <xf numFmtId="0" fontId="4" fillId="0" borderId="43" xfId="4" applyBorder="1" applyAlignment="1">
      <alignment horizontal="left" vertical="center" wrapText="1"/>
    </xf>
    <xf numFmtId="0" fontId="4" fillId="0" borderId="38" xfId="4" applyBorder="1" applyAlignment="1">
      <alignment horizontal="left" vertical="center" wrapText="1"/>
    </xf>
    <xf numFmtId="0" fontId="4" fillId="0" borderId="40" xfId="4" applyBorder="1" applyAlignment="1">
      <alignment horizontal="left" vertical="center" wrapText="1"/>
    </xf>
    <xf numFmtId="0" fontId="13" fillId="0" borderId="0" xfId="4" applyFont="1" applyAlignment="1">
      <alignment horizontal="center" vertical="center"/>
    </xf>
    <xf numFmtId="0" fontId="13" fillId="0" borderId="0" xfId="4" applyFont="1" applyAlignment="1" applyProtection="1">
      <alignment horizontal="left" vertical="center"/>
      <protection locked="0"/>
    </xf>
    <xf numFmtId="0" fontId="7" fillId="0" borderId="0" xfId="5" applyAlignment="1">
      <alignment horizontal="center"/>
    </xf>
    <xf numFmtId="0" fontId="16" fillId="3" borderId="0" xfId="5" applyFont="1" applyFill="1" applyAlignment="1">
      <alignment horizontal="center" vertical="center" wrapText="1"/>
    </xf>
    <xf numFmtId="0" fontId="13" fillId="0" borderId="0" xfId="4" applyFont="1" applyAlignment="1">
      <alignment horizontal="right" vertical="center"/>
    </xf>
    <xf numFmtId="0" fontId="13" fillId="0" borderId="0" xfId="4" applyFont="1" applyAlignment="1" applyProtection="1">
      <alignment horizontal="center" vertical="center"/>
      <protection locked="0"/>
    </xf>
    <xf numFmtId="0" fontId="0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horizontal="left"/>
    </xf>
    <xf numFmtId="0" fontId="20" fillId="0" borderId="0" xfId="6" applyFont="1" applyAlignment="1" applyProtection="1">
      <alignment horizontal="center"/>
      <protection locked="0"/>
    </xf>
    <xf numFmtId="14" fontId="24" fillId="0" borderId="0" xfId="6" applyNumberFormat="1" applyFont="1" applyAlignment="1" applyProtection="1">
      <alignment horizontal="center"/>
      <protection locked="0"/>
    </xf>
    <xf numFmtId="0" fontId="24" fillId="0" borderId="0" xfId="6" applyFont="1" applyAlignment="1" applyProtection="1">
      <alignment horizontal="center"/>
      <protection locked="0"/>
    </xf>
    <xf numFmtId="0" fontId="7" fillId="0" borderId="0" xfId="6" applyFont="1" applyAlignment="1">
      <alignment horizontal="center"/>
    </xf>
    <xf numFmtId="0" fontId="26" fillId="3" borderId="0" xfId="6" applyFont="1" applyFill="1" applyAlignment="1">
      <alignment horizontal="center"/>
    </xf>
    <xf numFmtId="14" fontId="24" fillId="0" borderId="0" xfId="6" applyNumberFormat="1" applyFont="1" applyAlignment="1">
      <alignment horizontal="center"/>
    </xf>
    <xf numFmtId="0" fontId="24" fillId="0" borderId="0" xfId="6" applyFont="1" applyAlignment="1">
      <alignment horizontal="center"/>
    </xf>
    <xf numFmtId="0" fontId="16" fillId="0" borderId="0" xfId="6" applyFont="1" applyAlignment="1">
      <alignment horizontal="center" vertical="center" wrapText="1"/>
    </xf>
  </cellXfs>
  <cellStyles count="24">
    <cellStyle name="Dziesiętny 2" xfId="18" xr:uid="{E7491851-C00B-4B1B-A090-EE089681E10B}"/>
    <cellStyle name="Excel Built-in Normal" xfId="15" xr:uid="{A153EC16-1122-4230-9F14-F2FDAB3B65BA}"/>
    <cellStyle name="Hiperłącze" xfId="10" builtinId="8"/>
    <cellStyle name="Normalny" xfId="0" builtinId="0"/>
    <cellStyle name="Normalny 2" xfId="4" xr:uid="{00000000-0005-0000-0000-000002000000}"/>
    <cellStyle name="Normalny 2 2" xfId="5" xr:uid="{00000000-0005-0000-0000-000003000000}"/>
    <cellStyle name="Normalny 3" xfId="6" xr:uid="{00000000-0005-0000-0000-000004000000}"/>
    <cellStyle name="Normalny 3 2" xfId="11" xr:uid="{5ED66D7A-87F6-4F85-BD2F-D0330C2B0346}"/>
    <cellStyle name="Normalny 3 2 2" xfId="20" xr:uid="{7677FF72-29BD-4929-A4A7-0DCBCB4FF7D4}"/>
    <cellStyle name="Normalny 3 2 3" xfId="22" xr:uid="{903506F4-E6AA-49B8-A91E-DF7FA38A2830}"/>
    <cellStyle name="Normalny 3 3" xfId="12" xr:uid="{5D31CE53-A08A-484F-85EA-BF9CD6E7D0C6}"/>
    <cellStyle name="Normalny 4" xfId="8" xr:uid="{00000000-0005-0000-0000-000005000000}"/>
    <cellStyle name="Normalny 5" xfId="14" xr:uid="{C92D3F03-6644-4DEF-B5C0-74BB7E786FD3}"/>
    <cellStyle name="Normalny 8" xfId="23" xr:uid="{2010D03B-E00F-4B69-A018-04E00505E92B}"/>
    <cellStyle name="Normalny 8 2" xfId="16" xr:uid="{D83A0F26-B7D2-4559-9075-9029F5C91DBA}"/>
    <cellStyle name="Normalny_Wniosek" xfId="3" xr:uid="{00000000-0005-0000-0000-000007000000}"/>
    <cellStyle name="Procentowy 2" xfId="1" xr:uid="{00000000-0005-0000-0000-000008000000}"/>
    <cellStyle name="Styl 1 2" xfId="13" xr:uid="{D3B4594D-ED86-484E-B25E-04F2E9489E3B}"/>
    <cellStyle name="Walutowy 2" xfId="2" xr:uid="{00000000-0005-0000-0000-000009000000}"/>
    <cellStyle name="Walutowy 2 2" xfId="17" xr:uid="{CA5968BC-0B24-45C1-ACF8-57A37998A517}"/>
    <cellStyle name="Walutowy 3" xfId="7" xr:uid="{00000000-0005-0000-0000-00000A000000}"/>
    <cellStyle name="Walutowy 4" xfId="9" xr:uid="{00000000-0005-0000-0000-00000B000000}"/>
    <cellStyle name="Walutowy 5" xfId="19" xr:uid="{DC3ED962-9637-4450-8C15-472793934578}"/>
    <cellStyle name="Walutowy 6 2" xfId="21" xr:uid="{7358BD21-DD4A-4542-83F6-AFE5E76E89B3}"/>
  </cellStyles>
  <dxfs count="0"/>
  <tableStyles count="0" defaultTableStyle="TableStyleMedium2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AppData/Local/Microsoft/Windows/INetCache/AppData/Local/PROGRAMY2019/KN/na%20stron&#281;/do%20zamieszczenia/za&#322;.nr%2029%20-%20sprawozdanie%20opisowe%20cz&#281;&#347;ciowe%20lub%20ko&#324;cowe%20z%20wyk.zadania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9"/>
  <sheetViews>
    <sheetView workbookViewId="0">
      <selection activeCell="U21" sqref="U21"/>
    </sheetView>
  </sheetViews>
  <sheetFormatPr defaultRowHeight="14.5"/>
  <cols>
    <col min="2" max="2" width="11.36328125" customWidth="1"/>
    <col min="7" max="7" width="10" customWidth="1"/>
  </cols>
  <sheetData>
    <row r="2" spans="2:8" ht="15.75" customHeight="1">
      <c r="B2" s="175" t="s">
        <v>0</v>
      </c>
      <c r="C2" s="176"/>
      <c r="D2" s="176"/>
      <c r="E2" s="176"/>
      <c r="F2" s="176"/>
      <c r="G2" s="176"/>
      <c r="H2" s="177"/>
    </row>
    <row r="3" spans="2:8" ht="15" customHeight="1">
      <c r="B3" s="178"/>
      <c r="C3" s="179"/>
      <c r="D3" s="179"/>
      <c r="E3" s="179"/>
      <c r="F3" s="179"/>
      <c r="G3" s="179"/>
      <c r="H3" s="180"/>
    </row>
    <row r="4" spans="2:8" ht="15" customHeight="1">
      <c r="B4" s="175" t="s">
        <v>89</v>
      </c>
      <c r="C4" s="176"/>
      <c r="D4" s="176"/>
      <c r="E4" s="176"/>
      <c r="F4" s="176"/>
      <c r="G4" s="176"/>
      <c r="H4" s="177"/>
    </row>
    <row r="5" spans="2:8" ht="15" customHeight="1">
      <c r="B5" s="181"/>
      <c r="C5" s="182"/>
      <c r="D5" s="182"/>
      <c r="E5" s="182"/>
      <c r="F5" s="182"/>
      <c r="G5" s="182"/>
      <c r="H5" s="183"/>
    </row>
    <row r="6" spans="2:8" ht="15" customHeight="1">
      <c r="B6" s="181"/>
      <c r="C6" s="182"/>
      <c r="D6" s="182"/>
      <c r="E6" s="182"/>
      <c r="F6" s="182"/>
      <c r="G6" s="182"/>
      <c r="H6" s="183"/>
    </row>
    <row r="7" spans="2:8" ht="15" customHeight="1">
      <c r="B7" s="178"/>
      <c r="C7" s="179"/>
      <c r="D7" s="179"/>
      <c r="E7" s="179"/>
      <c r="F7" s="179"/>
      <c r="G7" s="179"/>
      <c r="H7" s="180"/>
    </row>
    <row r="9" spans="2:8">
      <c r="B9" t="s">
        <v>62</v>
      </c>
    </row>
    <row r="10" spans="2:8">
      <c r="B10" s="82" t="s">
        <v>1</v>
      </c>
      <c r="C10" s="82"/>
    </row>
    <row r="11" spans="2:8">
      <c r="B11" s="80" t="s">
        <v>65</v>
      </c>
      <c r="C11" s="80" t="s">
        <v>12</v>
      </c>
    </row>
    <row r="12" spans="2:8">
      <c r="B12" s="80" t="s">
        <v>66</v>
      </c>
      <c r="C12" s="80" t="s">
        <v>16</v>
      </c>
    </row>
    <row r="13" spans="2:8">
      <c r="B13" s="80" t="s">
        <v>67</v>
      </c>
      <c r="C13" s="80" t="s">
        <v>63</v>
      </c>
    </row>
    <row r="14" spans="2:8">
      <c r="B14" s="80" t="s">
        <v>68</v>
      </c>
      <c r="C14" s="80" t="s">
        <v>64</v>
      </c>
    </row>
    <row r="15" spans="2:8">
      <c r="B15" s="80" t="s">
        <v>69</v>
      </c>
      <c r="C15" s="80" t="s">
        <v>51</v>
      </c>
    </row>
    <row r="16" spans="2:8">
      <c r="B16" s="80" t="s">
        <v>70</v>
      </c>
      <c r="C16" s="80" t="s">
        <v>53</v>
      </c>
    </row>
    <row r="17" spans="2:3">
      <c r="B17" s="80" t="s">
        <v>71</v>
      </c>
      <c r="C17" s="80" t="s">
        <v>57</v>
      </c>
    </row>
    <row r="18" spans="2:3">
      <c r="B18" s="80" t="s">
        <v>72</v>
      </c>
      <c r="C18" s="80" t="s">
        <v>58</v>
      </c>
    </row>
    <row r="19" spans="2:3">
      <c r="B19" s="80" t="s">
        <v>73</v>
      </c>
      <c r="C19" s="80" t="s">
        <v>59</v>
      </c>
    </row>
    <row r="20" spans="2:3">
      <c r="B20" s="80" t="s">
        <v>74</v>
      </c>
      <c r="C20" s="80" t="s">
        <v>115</v>
      </c>
    </row>
    <row r="21" spans="2:3">
      <c r="B21" s="80" t="s">
        <v>75</v>
      </c>
      <c r="C21" s="80" t="s">
        <v>60</v>
      </c>
    </row>
    <row r="22" spans="2:3">
      <c r="B22" s="80" t="s">
        <v>76</v>
      </c>
      <c r="C22" s="80" t="s">
        <v>83</v>
      </c>
    </row>
    <row r="23" spans="2:3">
      <c r="B23" s="80" t="s">
        <v>77</v>
      </c>
      <c r="C23" s="80" t="s">
        <v>116</v>
      </c>
    </row>
    <row r="24" spans="2:3">
      <c r="B24" s="80" t="s">
        <v>78</v>
      </c>
      <c r="C24" s="80" t="s">
        <v>84</v>
      </c>
    </row>
    <row r="25" spans="2:3">
      <c r="B25" s="80" t="s">
        <v>79</v>
      </c>
      <c r="C25" s="80" t="s">
        <v>85</v>
      </c>
    </row>
    <row r="26" spans="2:3">
      <c r="B26" s="80" t="s">
        <v>80</v>
      </c>
      <c r="C26" s="80" t="s">
        <v>86</v>
      </c>
    </row>
    <row r="27" spans="2:3">
      <c r="B27" s="80" t="s">
        <v>81</v>
      </c>
      <c r="C27" s="80" t="s">
        <v>87</v>
      </c>
    </row>
    <row r="28" spans="2:3">
      <c r="B28" s="80" t="s">
        <v>82</v>
      </c>
      <c r="C28" s="80" t="s">
        <v>88</v>
      </c>
    </row>
    <row r="29" spans="2:3">
      <c r="B29" s="80" t="s">
        <v>90</v>
      </c>
      <c r="C29" s="80" t="s">
        <v>91</v>
      </c>
    </row>
  </sheetData>
  <mergeCells count="2">
    <mergeCell ref="B2:H3"/>
    <mergeCell ref="B4:H7"/>
  </mergeCells>
  <hyperlinks>
    <hyperlink ref="B11:C11" location="'Zał. 1'!A1" display="Zał. nr 1" xr:uid="{00000000-0004-0000-0000-000000000000}"/>
    <hyperlink ref="B12:C12" location="'Zał. 2'!A1" display="Zał. nr 2" xr:uid="{00000000-0004-0000-0000-000001000000}"/>
    <hyperlink ref="B13:C13" location="'Zał. 3'!A1" display="Zał. nr 3" xr:uid="{00000000-0004-0000-0000-000002000000}"/>
    <hyperlink ref="B14:C14" location="'Zał. 7'!A1" display="Zał. nr 7" xr:uid="{00000000-0004-0000-0000-000003000000}"/>
    <hyperlink ref="B15:C15" location="'Zał. 8'!A1" display="Zał. nr 8" xr:uid="{00000000-0004-0000-0000-000004000000}"/>
    <hyperlink ref="B16:C16" location="'Zał. 9'!A1" display="Zał. nr 9" xr:uid="{00000000-0004-0000-0000-000005000000}"/>
    <hyperlink ref="B17:C17" location="'Zał. 10'!A1" display="Zał. nr 10" xr:uid="{00000000-0004-0000-0000-000006000000}"/>
    <hyperlink ref="B18:C18" location="'Zał. 11'!A1" display="Zał. nr 11" xr:uid="{00000000-0004-0000-0000-000007000000}"/>
    <hyperlink ref="B19:C19" location="'Zał. 12'!A1" display="Zał. nr 12" xr:uid="{00000000-0004-0000-0000-000008000000}"/>
    <hyperlink ref="B20:C20" location="'Zał. 13'!A1" display="Zał. nr 13" xr:uid="{00000000-0004-0000-0000-000009000000}"/>
    <hyperlink ref="B21:C21" location="'Zał. 15'!A1" display="Zał. nr 15" xr:uid="{00000000-0004-0000-0000-00000A000000}"/>
    <hyperlink ref="B22:C22" location="'Zał. 21'!A1" display="Zał. nr 21" xr:uid="{00000000-0004-0000-0000-00000B000000}"/>
    <hyperlink ref="B23:C23" location="'Zał. 22'!A1" display="Zał. nr 22" xr:uid="{00000000-0004-0000-0000-00000C000000}"/>
    <hyperlink ref="B24:C24" location="'Zał. 23'!A1" display="Zał. nr 23" xr:uid="{00000000-0004-0000-0000-00000D000000}"/>
    <hyperlink ref="B25:C25" location="'Zał. 24'!A1" display="Zał. nr 24" xr:uid="{00000000-0004-0000-0000-00000E000000}"/>
    <hyperlink ref="B26:C26" location="'Zał. 25'!A1" display="Zał. nr 25" xr:uid="{00000000-0004-0000-0000-00000F000000}"/>
    <hyperlink ref="B27:C27" location="'Zał. 26'!A1" display="Zał. nr 26" xr:uid="{00000000-0004-0000-0000-000010000000}"/>
    <hyperlink ref="B28:C28" location="'Zał. 28'!A1" display="Zał. nr 28" xr:uid="{00000000-0004-0000-0000-000011000000}"/>
    <hyperlink ref="B10:C10" location="Wniosek!A1" display="Wniosek" xr:uid="{00000000-0004-0000-0000-000012000000}"/>
    <hyperlink ref="B29:C29" r:id="rId1" display="Zał. Nr 29" xr:uid="{00000000-0004-0000-0000-000013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5"/>
  <sheetViews>
    <sheetView view="pageBreakPreview" zoomScaleNormal="100" zoomScaleSheetLayoutView="100" workbookViewId="0">
      <selection activeCell="U21" sqref="U21"/>
    </sheetView>
  </sheetViews>
  <sheetFormatPr defaultColWidth="9.08984375" defaultRowHeight="12.5"/>
  <cols>
    <col min="1" max="1" width="4.54296875" style="13" customWidth="1"/>
    <col min="2" max="2" width="30" style="13" customWidth="1"/>
    <col min="3" max="3" width="25.08984375" style="13" customWidth="1"/>
    <col min="4" max="4" width="19" style="13" customWidth="1"/>
    <col min="5" max="5" width="23.54296875" style="13" customWidth="1"/>
    <col min="6" max="6" width="2" style="13" customWidth="1"/>
    <col min="7" max="7" width="9.08984375" style="13"/>
    <col min="8" max="8" width="77.08984375" style="13" customWidth="1"/>
    <col min="9" max="16384" width="9.08984375" style="13"/>
  </cols>
  <sheetData>
    <row r="1" spans="1:6">
      <c r="A1" s="190" t="s">
        <v>117</v>
      </c>
      <c r="B1" s="190"/>
      <c r="C1" s="190"/>
      <c r="D1" s="190"/>
      <c r="E1" s="85"/>
    </row>
    <row r="3" spans="1:6">
      <c r="A3" s="15" t="s">
        <v>36</v>
      </c>
      <c r="B3" s="15"/>
      <c r="C3" s="6"/>
      <c r="D3" s="187"/>
      <c r="E3" s="187"/>
      <c r="F3" s="1"/>
    </row>
    <row r="4" spans="1:6">
      <c r="A4" s="7" t="s">
        <v>13</v>
      </c>
      <c r="B4" s="7"/>
    </row>
    <row r="6" spans="1:6" ht="15.5">
      <c r="A6" s="216" t="s">
        <v>35</v>
      </c>
      <c r="B6" s="216"/>
      <c r="C6" s="216"/>
      <c r="D6" s="216"/>
      <c r="E6" s="216"/>
    </row>
    <row r="7" spans="1:6" ht="53.25" customHeight="1">
      <c r="A7" s="188" t="s">
        <v>89</v>
      </c>
      <c r="B7" s="188"/>
      <c r="C7" s="188"/>
      <c r="D7" s="188"/>
      <c r="E7" s="188"/>
    </row>
    <row r="8" spans="1:6" ht="14.5">
      <c r="A8" s="217" t="s">
        <v>99</v>
      </c>
      <c r="B8" s="218"/>
      <c r="C8" s="218"/>
      <c r="D8" s="218"/>
      <c r="E8" s="218"/>
    </row>
    <row r="9" spans="1:6" ht="13" thickBot="1"/>
    <row r="10" spans="1:6" ht="13.5" thickBot="1">
      <c r="A10" s="25" t="s">
        <v>15</v>
      </c>
      <c r="B10" s="219" t="s">
        <v>34</v>
      </c>
      <c r="C10" s="220"/>
      <c r="D10" s="221"/>
      <c r="E10" s="24" t="s">
        <v>33</v>
      </c>
    </row>
    <row r="11" spans="1:6" ht="20.149999999999999" customHeight="1">
      <c r="A11" s="213" t="s">
        <v>11</v>
      </c>
      <c r="B11" s="206" t="s">
        <v>32</v>
      </c>
      <c r="C11" s="207"/>
      <c r="D11" s="208"/>
      <c r="E11" s="22">
        <f>SUM(E12:E14)</f>
        <v>0</v>
      </c>
    </row>
    <row r="12" spans="1:6" ht="16.5" customHeight="1">
      <c r="A12" s="212"/>
      <c r="B12" s="191" t="s">
        <v>31</v>
      </c>
      <c r="C12" s="192"/>
      <c r="D12" s="193"/>
      <c r="E12" s="86">
        <v>0</v>
      </c>
    </row>
    <row r="13" spans="1:6" ht="24.75" customHeight="1">
      <c r="A13" s="212"/>
      <c r="B13" s="194" t="s">
        <v>30</v>
      </c>
      <c r="C13" s="195"/>
      <c r="D13" s="196"/>
      <c r="E13" s="86">
        <v>0</v>
      </c>
    </row>
    <row r="14" spans="1:6" ht="24" customHeight="1" thickBot="1">
      <c r="A14" s="212"/>
      <c r="B14" s="222" t="s">
        <v>29</v>
      </c>
      <c r="C14" s="223"/>
      <c r="D14" s="224"/>
      <c r="E14" s="86">
        <v>0</v>
      </c>
    </row>
    <row r="15" spans="1:6" ht="20.149999999999999" customHeight="1">
      <c r="A15" s="213" t="s">
        <v>10</v>
      </c>
      <c r="B15" s="206" t="s">
        <v>28</v>
      </c>
      <c r="C15" s="207"/>
      <c r="D15" s="208"/>
      <c r="E15" s="22">
        <f>SUM(E16:E19)</f>
        <v>0</v>
      </c>
    </row>
    <row r="16" spans="1:6" ht="16.5" customHeight="1">
      <c r="A16" s="214"/>
      <c r="B16" s="191" t="s">
        <v>92</v>
      </c>
      <c r="C16" s="192"/>
      <c r="D16" s="193"/>
      <c r="E16" s="86">
        <v>0</v>
      </c>
    </row>
    <row r="17" spans="1:10" ht="16.5" customHeight="1">
      <c r="A17" s="214"/>
      <c r="B17" s="191" t="s">
        <v>27</v>
      </c>
      <c r="C17" s="192"/>
      <c r="D17" s="193"/>
      <c r="E17" s="86">
        <v>0</v>
      </c>
    </row>
    <row r="18" spans="1:10" ht="16.5" customHeight="1">
      <c r="A18" s="214"/>
      <c r="B18" s="191" t="s">
        <v>26</v>
      </c>
      <c r="C18" s="192"/>
      <c r="D18" s="193"/>
      <c r="E18" s="86">
        <v>0</v>
      </c>
    </row>
    <row r="19" spans="1:10" ht="16.5" customHeight="1" thickBot="1">
      <c r="A19" s="215"/>
      <c r="B19" s="197" t="s">
        <v>25</v>
      </c>
      <c r="C19" s="198"/>
      <c r="D19" s="199"/>
      <c r="E19" s="87">
        <v>0</v>
      </c>
    </row>
    <row r="20" spans="1:10" ht="20.149999999999999" customHeight="1" thickBot="1">
      <c r="A20" s="23" t="s">
        <v>9</v>
      </c>
      <c r="B20" s="203" t="s">
        <v>24</v>
      </c>
      <c r="C20" s="204"/>
      <c r="D20" s="205"/>
      <c r="E20" s="88">
        <v>0</v>
      </c>
      <c r="H20" s="89"/>
    </row>
    <row r="21" spans="1:10" ht="20.149999999999999" customHeight="1" thickBot="1">
      <c r="A21" s="23" t="s">
        <v>8</v>
      </c>
      <c r="B21" s="203" t="s">
        <v>23</v>
      </c>
      <c r="C21" s="204"/>
      <c r="D21" s="205"/>
      <c r="E21" s="88">
        <v>0</v>
      </c>
    </row>
    <row r="22" spans="1:10" ht="20.149999999999999" customHeight="1" thickBot="1">
      <c r="A22" s="81" t="s">
        <v>7</v>
      </c>
      <c r="B22" s="200" t="s">
        <v>22</v>
      </c>
      <c r="C22" s="201"/>
      <c r="D22" s="202"/>
      <c r="E22" s="88">
        <v>0</v>
      </c>
    </row>
    <row r="23" spans="1:10" ht="20.149999999999999" customHeight="1">
      <c r="A23" s="212" t="s">
        <v>6</v>
      </c>
      <c r="B23" s="206" t="s">
        <v>21</v>
      </c>
      <c r="C23" s="207"/>
      <c r="D23" s="208"/>
      <c r="E23" s="22">
        <f>SUM(E24:E26)</f>
        <v>0</v>
      </c>
    </row>
    <row r="24" spans="1:10" ht="16.5" customHeight="1">
      <c r="A24" s="212"/>
      <c r="B24" s="194" t="s">
        <v>20</v>
      </c>
      <c r="C24" s="195"/>
      <c r="D24" s="196"/>
      <c r="E24" s="86">
        <v>0</v>
      </c>
    </row>
    <row r="25" spans="1:10" ht="16.5" customHeight="1">
      <c r="A25" s="212"/>
      <c r="B25" s="194" t="s">
        <v>19</v>
      </c>
      <c r="C25" s="195"/>
      <c r="D25" s="196"/>
      <c r="E25" s="86">
        <v>0</v>
      </c>
    </row>
    <row r="26" spans="1:10" ht="16.5" customHeight="1" thickBot="1">
      <c r="A26" s="212"/>
      <c r="B26" s="197" t="s">
        <v>18</v>
      </c>
      <c r="C26" s="198"/>
      <c r="D26" s="199"/>
      <c r="E26" s="86">
        <v>0</v>
      </c>
    </row>
    <row r="27" spans="1:10" ht="20.149999999999999" customHeight="1" thickBot="1">
      <c r="A27" s="21" t="s">
        <v>5</v>
      </c>
      <c r="B27" s="200" t="s">
        <v>17</v>
      </c>
      <c r="C27" s="201"/>
      <c r="D27" s="202"/>
      <c r="E27" s="20">
        <f>SUM(E11,E15,E20,E21,E22,E23)</f>
        <v>0</v>
      </c>
      <c r="G27" s="189" t="s">
        <v>93</v>
      </c>
      <c r="H27" s="189"/>
      <c r="I27" s="189"/>
      <c r="J27" s="189"/>
    </row>
    <row r="28" spans="1:10" ht="13">
      <c r="A28" s="18"/>
      <c r="B28" s="19"/>
      <c r="C28" s="19"/>
      <c r="D28" s="19"/>
      <c r="E28" s="19"/>
      <c r="G28" s="209" t="str">
        <f>IF((E20+E21+E22)&gt;0.7*E27,"Przekroczono limit 70% - potrzebna zgoda Dyrektora DSW","OK")</f>
        <v>OK</v>
      </c>
      <c r="H28" s="210"/>
      <c r="I28" s="210"/>
      <c r="J28" s="211"/>
    </row>
    <row r="29" spans="1:10">
      <c r="A29" s="18" t="s">
        <v>4</v>
      </c>
    </row>
    <row r="30" spans="1:10" ht="12.75" customHeight="1">
      <c r="A30" s="17"/>
      <c r="B30" s="17"/>
      <c r="C30" s="17"/>
      <c r="D30" s="17"/>
    </row>
    <row r="31" spans="1:10" ht="14">
      <c r="A31" s="17"/>
      <c r="B31" s="5"/>
      <c r="C31" s="17"/>
      <c r="D31" s="5"/>
      <c r="E31" s="5"/>
    </row>
    <row r="32" spans="1:10" ht="14">
      <c r="B32" s="5"/>
      <c r="D32" s="5"/>
      <c r="E32" s="5"/>
    </row>
    <row r="33" spans="2:6" ht="14">
      <c r="B33" s="4"/>
      <c r="D33" s="4"/>
      <c r="E33" s="4"/>
    </row>
    <row r="34" spans="2:6">
      <c r="B34" s="3" t="s">
        <v>3</v>
      </c>
      <c r="D34" s="16" t="s">
        <v>3</v>
      </c>
      <c r="E34" s="15"/>
    </row>
    <row r="35" spans="2:6">
      <c r="B35" s="2" t="s">
        <v>2</v>
      </c>
      <c r="C35" s="2"/>
      <c r="D35" s="184" t="s">
        <v>2</v>
      </c>
      <c r="E35" s="184"/>
      <c r="F35" s="14"/>
    </row>
  </sheetData>
  <sheetProtection formatCells="0" formatColumns="0" formatRows="0" insertColumns="0" insertRows="0" deleteColumns="0" deleteRows="0"/>
  <mergeCells count="29">
    <mergeCell ref="G28:J28"/>
    <mergeCell ref="D35:E35"/>
    <mergeCell ref="A23:A26"/>
    <mergeCell ref="A15:A19"/>
    <mergeCell ref="A6:E6"/>
    <mergeCell ref="A7:E7"/>
    <mergeCell ref="A8:E8"/>
    <mergeCell ref="A11:A14"/>
    <mergeCell ref="B10:D10"/>
    <mergeCell ref="B11:D11"/>
    <mergeCell ref="B12:D12"/>
    <mergeCell ref="B15:D15"/>
    <mergeCell ref="B14:D14"/>
    <mergeCell ref="B13:D13"/>
    <mergeCell ref="B24:D24"/>
    <mergeCell ref="B16:D16"/>
    <mergeCell ref="G27:J27"/>
    <mergeCell ref="A1:D1"/>
    <mergeCell ref="B17:D17"/>
    <mergeCell ref="B25:D25"/>
    <mergeCell ref="B26:D26"/>
    <mergeCell ref="B27:D27"/>
    <mergeCell ref="B18:D18"/>
    <mergeCell ref="B19:D19"/>
    <mergeCell ref="B20:D20"/>
    <mergeCell ref="B21:D21"/>
    <mergeCell ref="B22:D22"/>
    <mergeCell ref="B23:D23"/>
    <mergeCell ref="D3:E3"/>
  </mergeCells>
  <dataValidations count="1">
    <dataValidation errorStyle="warning" operator="lessThanOrEqual" allowBlank="1" showInputMessage="1" error="Osiągnięto limit dla tej pozycji - pamiętaj, że powyżej 30% wymagana jest zgoda Dyrektora DSW" sqref="E20:E22" xr:uid="{00000000-0002-0000-0400-000000000000}"/>
  </dataValidations>
  <printOptions horizontalCentered="1"/>
  <pageMargins left="0.78740157480314965" right="0.59055118110236227" top="0.59055118110236227" bottom="0.78740157480314965" header="0.31496062992125984" footer="0.3937007874015748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1"/>
  <sheetViews>
    <sheetView showGridLines="0" view="pageBreakPreview" zoomScale="80" zoomScaleNormal="60" zoomScaleSheetLayoutView="80" workbookViewId="0">
      <selection activeCell="U21" sqref="U21"/>
    </sheetView>
  </sheetViews>
  <sheetFormatPr defaultColWidth="9.08984375" defaultRowHeight="12.5"/>
  <cols>
    <col min="1" max="1" width="5.08984375" style="26" customWidth="1"/>
    <col min="2" max="2" width="25" style="26" customWidth="1"/>
    <col min="3" max="5" width="22.453125" style="26" customWidth="1"/>
    <col min="6" max="6" width="13.36328125" style="26" customWidth="1"/>
    <col min="7" max="7" width="13.6328125" style="26" customWidth="1"/>
    <col min="8" max="8" width="13.08984375" style="26" customWidth="1"/>
    <col min="9" max="9" width="15.54296875" style="26" customWidth="1"/>
    <col min="10" max="10" width="12.54296875" style="26" customWidth="1"/>
    <col min="11" max="11" width="9.54296875" style="26" customWidth="1"/>
    <col min="12" max="16384" width="9.08984375" style="26"/>
  </cols>
  <sheetData>
    <row r="1" spans="1:11" ht="17.25" customHeight="1">
      <c r="A1" s="10"/>
      <c r="B1" s="9"/>
      <c r="G1" s="225" t="s">
        <v>118</v>
      </c>
      <c r="H1" s="225"/>
      <c r="I1" s="226"/>
      <c r="J1" s="226"/>
      <c r="K1" s="226"/>
    </row>
    <row r="2" spans="1:11">
      <c r="A2" s="8" t="s">
        <v>14</v>
      </c>
      <c r="B2" s="8"/>
      <c r="C2" s="38"/>
      <c r="D2" s="38"/>
      <c r="E2" s="38"/>
    </row>
    <row r="3" spans="1:11">
      <c r="A3" s="7" t="s">
        <v>37</v>
      </c>
      <c r="B3" s="7"/>
      <c r="C3" s="37"/>
      <c r="D3" s="37"/>
      <c r="E3" s="37"/>
      <c r="F3" s="27"/>
    </row>
    <row r="4" spans="1:11">
      <c r="A4" s="37"/>
      <c r="B4" s="37"/>
      <c r="C4" s="37"/>
      <c r="D4" s="37"/>
      <c r="E4" s="37"/>
      <c r="F4" s="27"/>
    </row>
    <row r="5" spans="1:11" s="36" customFormat="1" ht="18" customHeight="1">
      <c r="A5" s="228" t="s">
        <v>51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 s="28" customFormat="1" ht="50.25" customHeight="1">
      <c r="A6" s="185" t="s">
        <v>89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s="28" customFormat="1" ht="12" customHeight="1">
      <c r="A7" s="227" t="s">
        <v>100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1:11" ht="13.5" thickBot="1">
      <c r="B8" s="35"/>
      <c r="C8" s="35"/>
      <c r="D8" s="35"/>
      <c r="E8" s="35"/>
      <c r="F8" s="35"/>
      <c r="G8" s="35"/>
      <c r="H8" s="35"/>
      <c r="I8" s="35"/>
      <c r="J8" s="35"/>
      <c r="K8" s="12"/>
    </row>
    <row r="9" spans="1:11" ht="99.75" customHeight="1" thickBot="1">
      <c r="A9" s="34" t="s">
        <v>15</v>
      </c>
      <c r="B9" s="33" t="s">
        <v>95</v>
      </c>
      <c r="C9" s="33" t="s">
        <v>50</v>
      </c>
      <c r="D9" s="32" t="s">
        <v>110</v>
      </c>
      <c r="E9" s="32" t="s">
        <v>113</v>
      </c>
      <c r="F9" s="32" t="s">
        <v>49</v>
      </c>
      <c r="G9" s="32" t="s">
        <v>48</v>
      </c>
      <c r="H9" s="32" t="s">
        <v>47</v>
      </c>
      <c r="I9" s="32" t="s">
        <v>46</v>
      </c>
      <c r="J9" s="32" t="s">
        <v>45</v>
      </c>
      <c r="K9" s="31" t="s">
        <v>44</v>
      </c>
    </row>
    <row r="10" spans="1:11" ht="27.75" customHeight="1">
      <c r="A10" s="90" t="s">
        <v>11</v>
      </c>
      <c r="B10" s="91" t="s">
        <v>43</v>
      </c>
      <c r="C10" s="91"/>
      <c r="D10" s="91"/>
      <c r="E10" s="91"/>
      <c r="F10" s="91"/>
      <c r="G10" s="91"/>
      <c r="H10" s="92">
        <v>0</v>
      </c>
      <c r="I10" s="92">
        <v>0</v>
      </c>
      <c r="J10" s="92">
        <f>SUM(H10:I10)</f>
        <v>0</v>
      </c>
      <c r="K10" s="93">
        <f>J10*G10</f>
        <v>0</v>
      </c>
    </row>
    <row r="11" spans="1:11" ht="27.75" customHeight="1">
      <c r="A11" s="90" t="s">
        <v>10</v>
      </c>
      <c r="B11" s="94" t="s">
        <v>94</v>
      </c>
      <c r="C11" s="91"/>
      <c r="D11" s="91"/>
      <c r="E11" s="91"/>
      <c r="F11" s="91"/>
      <c r="G11" s="91"/>
      <c r="H11" s="92">
        <v>0</v>
      </c>
      <c r="I11" s="92">
        <v>0</v>
      </c>
      <c r="J11" s="92">
        <f>SUM(H11:I11)</f>
        <v>0</v>
      </c>
      <c r="K11" s="93">
        <f>J11*G11</f>
        <v>0</v>
      </c>
    </row>
    <row r="12" spans="1:11" ht="27.75" customHeight="1">
      <c r="A12" s="90" t="s">
        <v>9</v>
      </c>
      <c r="B12" s="91" t="s">
        <v>41</v>
      </c>
      <c r="C12" s="91" t="s">
        <v>98</v>
      </c>
      <c r="D12" s="91"/>
      <c r="E12" s="91"/>
      <c r="F12" s="91"/>
      <c r="G12" s="91"/>
      <c r="H12" s="92">
        <v>0</v>
      </c>
      <c r="I12" s="92">
        <v>0</v>
      </c>
      <c r="J12" s="92">
        <f>SUM(H12:I12)</f>
        <v>0</v>
      </c>
      <c r="K12" s="93">
        <f>J12*G12</f>
        <v>0</v>
      </c>
    </row>
    <row r="13" spans="1:11" ht="27.75" customHeight="1" thickBot="1">
      <c r="A13" s="95" t="s">
        <v>8</v>
      </c>
      <c r="B13" s="96" t="s">
        <v>42</v>
      </c>
      <c r="C13" s="97"/>
      <c r="D13" s="97"/>
      <c r="E13" s="97"/>
      <c r="F13" s="96"/>
      <c r="G13" s="96"/>
      <c r="H13" s="98">
        <v>0</v>
      </c>
      <c r="I13" s="98">
        <v>0</v>
      </c>
      <c r="J13" s="98">
        <f>SUM(H13:I13)</f>
        <v>0</v>
      </c>
      <c r="K13" s="99">
        <f>J13*G13</f>
        <v>0</v>
      </c>
    </row>
    <row r="14" spans="1:11" s="28" customFormat="1" ht="21" customHeight="1" thickBot="1">
      <c r="A14" s="30"/>
      <c r="G14" s="29" t="s">
        <v>40</v>
      </c>
      <c r="H14" s="83">
        <f>SUM(H10:H13)</f>
        <v>0</v>
      </c>
      <c r="I14" s="43">
        <f>SUM(I10:I13)</f>
        <v>0</v>
      </c>
      <c r="J14" s="43">
        <f>SUM(J10:J13)</f>
        <v>0</v>
      </c>
      <c r="K14" s="84">
        <f>SUM(K10:K13)</f>
        <v>0</v>
      </c>
    </row>
    <row r="15" spans="1:11" s="28" customFormat="1" ht="21" customHeight="1">
      <c r="A15" s="27" t="s">
        <v>39</v>
      </c>
      <c r="B15" s="27"/>
      <c r="G15" s="29"/>
      <c r="H15" s="79"/>
      <c r="I15" s="79"/>
      <c r="J15" s="79"/>
      <c r="K15" s="79"/>
    </row>
    <row r="16" spans="1:11">
      <c r="A16" s="27" t="s">
        <v>38</v>
      </c>
      <c r="B16" s="27"/>
      <c r="C16" s="27"/>
      <c r="D16" s="27"/>
      <c r="E16" s="27"/>
      <c r="F16" s="27"/>
    </row>
    <row r="17" spans="1:11" ht="14">
      <c r="A17" s="27" t="s">
        <v>96</v>
      </c>
      <c r="B17" s="27"/>
      <c r="C17" s="27"/>
      <c r="D17" s="27"/>
      <c r="E17" s="27"/>
      <c r="F17" s="5"/>
      <c r="G17" s="5"/>
      <c r="J17" s="5"/>
      <c r="K17" s="5"/>
    </row>
    <row r="18" spans="1:11" ht="14">
      <c r="A18" s="27" t="s">
        <v>102</v>
      </c>
      <c r="B18" s="27"/>
      <c r="C18" s="27"/>
      <c r="D18" s="27"/>
      <c r="E18" s="27"/>
      <c r="F18" s="5"/>
      <c r="G18" s="5"/>
      <c r="J18" s="5"/>
      <c r="K18" s="5"/>
    </row>
    <row r="19" spans="1:11" ht="14">
      <c r="F19" s="4"/>
      <c r="G19" s="4"/>
      <c r="J19" s="4"/>
      <c r="K19" s="4"/>
    </row>
    <row r="20" spans="1:11">
      <c r="F20" s="186" t="s">
        <v>3</v>
      </c>
      <c r="G20" s="186"/>
      <c r="J20" s="186" t="s">
        <v>3</v>
      </c>
      <c r="K20" s="186"/>
    </row>
    <row r="21" spans="1:11">
      <c r="F21" s="184" t="s">
        <v>2</v>
      </c>
      <c r="G21" s="184"/>
      <c r="J21" s="184" t="s">
        <v>2</v>
      </c>
      <c r="K21" s="184"/>
    </row>
  </sheetData>
  <sheetProtection formatCells="0" formatColumns="0" insertRows="0" autoFilter="0"/>
  <mergeCells count="9">
    <mergeCell ref="G1:H1"/>
    <mergeCell ref="I1:K1"/>
    <mergeCell ref="A7:K7"/>
    <mergeCell ref="A5:K5"/>
    <mergeCell ref="F21:G21"/>
    <mergeCell ref="J21:K21"/>
    <mergeCell ref="F20:G20"/>
    <mergeCell ref="J20:K20"/>
    <mergeCell ref="A6:K6"/>
  </mergeCells>
  <printOptions horizontalCentered="1"/>
  <pageMargins left="0.74803149606299213" right="0.59055118110236227" top="0.78740157480314965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3"/>
  <sheetViews>
    <sheetView view="pageBreakPreview" zoomScaleNormal="100" zoomScaleSheetLayoutView="100" workbookViewId="0">
      <selection activeCell="U21" sqref="U21"/>
    </sheetView>
  </sheetViews>
  <sheetFormatPr defaultColWidth="9.08984375" defaultRowHeight="12.5"/>
  <cols>
    <col min="1" max="1" width="4.08984375" style="13" customWidth="1"/>
    <col min="2" max="2" width="15.6328125" style="13" customWidth="1"/>
    <col min="3" max="5" width="17.36328125" style="13" customWidth="1"/>
    <col min="6" max="6" width="16.453125" style="13" bestFit="1" customWidth="1"/>
    <col min="7" max="7" width="19.6328125" style="13" customWidth="1"/>
    <col min="8" max="8" width="17" style="13" customWidth="1"/>
    <col min="9" max="9" width="13.90625" style="13" customWidth="1"/>
    <col min="10" max="10" width="13.6328125" style="13" customWidth="1"/>
    <col min="11" max="11" width="12.90625" style="13" customWidth="1"/>
    <col min="12" max="12" width="11.36328125" style="13" customWidth="1"/>
    <col min="13" max="13" width="13.54296875" style="13" customWidth="1"/>
    <col min="14" max="16384" width="9.08984375" style="13"/>
  </cols>
  <sheetData>
    <row r="1" spans="1:13" ht="15" customHeight="1">
      <c r="A1" s="10"/>
      <c r="B1" s="9"/>
      <c r="C1" s="26"/>
      <c r="D1" s="26"/>
      <c r="E1" s="26"/>
      <c r="F1" s="26"/>
      <c r="G1" s="229" t="s">
        <v>119</v>
      </c>
      <c r="H1" s="229"/>
      <c r="I1" s="229"/>
      <c r="J1" s="229"/>
      <c r="K1" s="229"/>
      <c r="L1" s="230"/>
      <c r="M1" s="230"/>
    </row>
    <row r="2" spans="1:13" ht="13">
      <c r="C2" s="26"/>
      <c r="D2" s="26"/>
      <c r="E2" s="26"/>
      <c r="F2" s="26"/>
      <c r="G2" s="26"/>
      <c r="H2" s="26"/>
      <c r="I2" s="26"/>
      <c r="J2" s="26"/>
      <c r="K2" s="26"/>
      <c r="L2" s="45"/>
    </row>
    <row r="3" spans="1:13">
      <c r="A3" s="8" t="s">
        <v>54</v>
      </c>
      <c r="B3" s="8"/>
      <c r="C3" s="38"/>
      <c r="D3" s="38"/>
      <c r="E3" s="38"/>
      <c r="F3" s="38"/>
      <c r="G3" s="38"/>
      <c r="H3" s="26"/>
      <c r="I3" s="26"/>
      <c r="J3" s="26"/>
      <c r="K3" s="26"/>
      <c r="L3" s="26"/>
      <c r="M3" s="26"/>
    </row>
    <row r="4" spans="1:13">
      <c r="A4" s="7" t="s">
        <v>120</v>
      </c>
      <c r="B4" s="7"/>
      <c r="C4" s="37"/>
      <c r="D4" s="37"/>
      <c r="E4" s="37"/>
      <c r="F4" s="37"/>
      <c r="G4" s="37"/>
      <c r="H4" s="27"/>
      <c r="I4" s="26"/>
      <c r="J4" s="26"/>
      <c r="K4" s="26"/>
      <c r="L4" s="26"/>
      <c r="M4" s="26"/>
    </row>
    <row r="5" spans="1:13">
      <c r="A5" s="37"/>
      <c r="B5" s="37"/>
      <c r="C5" s="37"/>
      <c r="D5" s="37"/>
      <c r="E5" s="37"/>
      <c r="F5" s="37"/>
      <c r="G5" s="37"/>
      <c r="H5" s="27"/>
      <c r="I5" s="26"/>
      <c r="J5" s="26"/>
      <c r="K5" s="26"/>
      <c r="L5" s="26"/>
      <c r="M5" s="26"/>
    </row>
    <row r="6" spans="1:13" ht="13">
      <c r="A6" s="228" t="s">
        <v>53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7" spans="1:13" ht="45.75" customHeight="1">
      <c r="A7" s="185" t="s">
        <v>89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1:13">
      <c r="A8" s="231" t="s">
        <v>52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3.5" thickBot="1">
      <c r="A9" s="2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2"/>
    </row>
    <row r="10" spans="1:13" ht="96.75" customHeight="1" thickBot="1">
      <c r="A10" s="34" t="s">
        <v>15</v>
      </c>
      <c r="B10" s="32" t="e">
        <f>#REF!</f>
        <v>#REF!</v>
      </c>
      <c r="C10" s="32" t="s">
        <v>103</v>
      </c>
      <c r="D10" s="32" t="e">
        <f>#REF!</f>
        <v>#REF!</v>
      </c>
      <c r="E10" s="32" t="e">
        <f>#REF!</f>
        <v>#REF!</v>
      </c>
      <c r="F10" s="32" t="s">
        <v>111</v>
      </c>
      <c r="G10" s="32" t="s">
        <v>112</v>
      </c>
      <c r="H10" s="32" t="e">
        <f>#REF!</f>
        <v>#REF!</v>
      </c>
      <c r="I10" s="32" t="e">
        <f>#REF!</f>
        <v>#REF!</v>
      </c>
      <c r="J10" s="32" t="e">
        <f>#REF!</f>
        <v>#REF!</v>
      </c>
      <c r="K10" s="32" t="e">
        <f>#REF!</f>
        <v>#REF!</v>
      </c>
      <c r="L10" s="32" t="e">
        <f>#REF!</f>
        <v>#REF!</v>
      </c>
      <c r="M10" s="32" t="e">
        <f>#REF!</f>
        <v>#REF!</v>
      </c>
    </row>
    <row r="11" spans="1:13" ht="57" customHeight="1">
      <c r="A11" s="100" t="s">
        <v>11</v>
      </c>
      <c r="B11" s="101"/>
      <c r="C11" s="101"/>
      <c r="D11" s="102" t="s">
        <v>97</v>
      </c>
      <c r="E11" s="102"/>
      <c r="F11" s="91"/>
      <c r="G11" s="101"/>
      <c r="H11" s="101"/>
      <c r="I11" s="103"/>
      <c r="J11" s="103"/>
      <c r="K11" s="103"/>
      <c r="L11" s="103">
        <f>SUM(J11:K11)</f>
        <v>0</v>
      </c>
      <c r="M11" s="104">
        <f>L11*I11</f>
        <v>0</v>
      </c>
    </row>
    <row r="12" spans="1:13" ht="49.5" customHeight="1">
      <c r="A12" s="90" t="s">
        <v>10</v>
      </c>
      <c r="B12" s="94"/>
      <c r="C12" s="94"/>
      <c r="D12" s="102" t="s">
        <v>97</v>
      </c>
      <c r="E12" s="102"/>
      <c r="F12" s="94"/>
      <c r="G12" s="94"/>
      <c r="H12" s="91"/>
      <c r="I12" s="92"/>
      <c r="J12" s="92"/>
      <c r="K12" s="92"/>
      <c r="L12" s="92">
        <f>SUM(J12:K12)</f>
        <v>0</v>
      </c>
      <c r="M12" s="93">
        <f>L12*I12</f>
        <v>0</v>
      </c>
    </row>
    <row r="13" spans="1:13" ht="57" customHeight="1">
      <c r="A13" s="90" t="s">
        <v>9</v>
      </c>
      <c r="B13" s="91"/>
      <c r="C13" s="91"/>
      <c r="D13" s="102" t="s">
        <v>97</v>
      </c>
      <c r="E13" s="102"/>
      <c r="F13" s="91"/>
      <c r="G13" s="91"/>
      <c r="H13" s="91"/>
      <c r="I13" s="92"/>
      <c r="J13" s="92"/>
      <c r="K13" s="92"/>
      <c r="L13" s="92">
        <f>SUM(J13:K13)</f>
        <v>0</v>
      </c>
      <c r="M13" s="93">
        <f>L13*I13</f>
        <v>0</v>
      </c>
    </row>
    <row r="14" spans="1:13" ht="60" customHeight="1">
      <c r="A14" s="90" t="s">
        <v>8</v>
      </c>
      <c r="B14" s="91"/>
      <c r="C14" s="91"/>
      <c r="D14" s="102" t="s">
        <v>97</v>
      </c>
      <c r="E14" s="102"/>
      <c r="F14" s="91"/>
      <c r="G14" s="91"/>
      <c r="H14" s="91"/>
      <c r="I14" s="92"/>
      <c r="J14" s="92"/>
      <c r="K14" s="92"/>
      <c r="L14" s="92">
        <f>SUM(J14:K14)</f>
        <v>0</v>
      </c>
      <c r="M14" s="93">
        <f>L14*I14</f>
        <v>0</v>
      </c>
    </row>
    <row r="15" spans="1:13" ht="50.25" customHeight="1" thickBot="1">
      <c r="A15" s="95" t="s">
        <v>7</v>
      </c>
      <c r="B15" s="96"/>
      <c r="C15" s="96"/>
      <c r="D15" s="102" t="s">
        <v>97</v>
      </c>
      <c r="E15" s="106"/>
      <c r="F15" s="96"/>
      <c r="G15" s="96"/>
      <c r="H15" s="96"/>
      <c r="I15" s="98"/>
      <c r="J15" s="98"/>
      <c r="K15" s="98"/>
      <c r="L15" s="98">
        <f>SUM(J15:K15)</f>
        <v>0</v>
      </c>
      <c r="M15" s="99">
        <f>L15*I15</f>
        <v>0</v>
      </c>
    </row>
    <row r="16" spans="1:13" ht="20.25" customHeight="1" thickBot="1">
      <c r="A16" s="233" t="s">
        <v>101</v>
      </c>
      <c r="B16" s="233"/>
      <c r="C16" s="233"/>
      <c r="D16" s="28"/>
      <c r="E16" s="28"/>
      <c r="F16" s="28"/>
      <c r="G16" s="28"/>
      <c r="H16" s="28"/>
      <c r="I16" s="44" t="s">
        <v>40</v>
      </c>
      <c r="J16" s="43">
        <f>SUM(J11:J15)</f>
        <v>0</v>
      </c>
      <c r="K16" s="43">
        <f>SUM(K11:K15)</f>
        <v>0</v>
      </c>
      <c r="L16" s="43">
        <f>SUM(L11:L15)</f>
        <v>0</v>
      </c>
      <c r="M16" s="42">
        <f>SUM(M11:M15)</f>
        <v>0</v>
      </c>
    </row>
    <row r="17" spans="1:13">
      <c r="A17" s="27" t="s">
        <v>61</v>
      </c>
      <c r="B17" s="41"/>
      <c r="C17" s="41"/>
      <c r="D17" s="41"/>
      <c r="E17" s="41"/>
      <c r="F17" s="41"/>
      <c r="G17" s="41"/>
      <c r="H17" s="27"/>
      <c r="I17" s="26"/>
      <c r="J17" s="26"/>
      <c r="K17" s="26"/>
      <c r="L17" s="26"/>
      <c r="M17" s="26"/>
    </row>
    <row r="18" spans="1:13" ht="14">
      <c r="C18" s="5"/>
      <c r="D18" s="5"/>
      <c r="E18" s="27"/>
      <c r="F18" s="5"/>
      <c r="G18" s="5"/>
      <c r="H18" s="27"/>
      <c r="I18" s="26"/>
      <c r="J18" s="26"/>
      <c r="M18" s="26"/>
    </row>
    <row r="19" spans="1:13" ht="14">
      <c r="C19" s="5"/>
      <c r="D19" s="5"/>
      <c r="E19" s="27"/>
      <c r="F19" s="5"/>
      <c r="G19" s="5"/>
      <c r="J19" s="26"/>
      <c r="M19" s="26"/>
    </row>
    <row r="20" spans="1:13" ht="14">
      <c r="C20" s="4"/>
      <c r="D20" s="4"/>
      <c r="E20" s="26"/>
      <c r="F20" s="4"/>
      <c r="G20" s="4"/>
      <c r="M20" s="26"/>
    </row>
    <row r="21" spans="1:13">
      <c r="C21" s="39" t="s">
        <v>3</v>
      </c>
      <c r="D21" s="40"/>
      <c r="E21" s="26"/>
      <c r="F21" s="39" t="s">
        <v>3</v>
      </c>
      <c r="G21" s="15"/>
      <c r="M21" s="26"/>
    </row>
    <row r="22" spans="1:13">
      <c r="C22" s="184" t="s">
        <v>2</v>
      </c>
      <c r="D22" s="184"/>
      <c r="E22" s="26"/>
      <c r="F22" s="184" t="s">
        <v>2</v>
      </c>
      <c r="G22" s="184"/>
      <c r="I22" s="14"/>
      <c r="M22" s="26"/>
    </row>
    <row r="23" spans="1:13">
      <c r="M23" s="26"/>
    </row>
  </sheetData>
  <sheetProtection formatCells="0" formatColumns="0" formatRows="0" insertRows="0" deleteColumns="0" deleteRows="0" autoFilter="0"/>
  <mergeCells count="8">
    <mergeCell ref="C22:D22"/>
    <mergeCell ref="F22:G22"/>
    <mergeCell ref="G1:K1"/>
    <mergeCell ref="L1:M1"/>
    <mergeCell ref="A6:M6"/>
    <mergeCell ref="A7:M7"/>
    <mergeCell ref="A8:M8"/>
    <mergeCell ref="A16:C16"/>
  </mergeCells>
  <dataValidations count="2">
    <dataValidation type="custom" allowBlank="1" showInputMessage="1" showErrorMessage="1" sqref="B10 H10:M10 D10:E10" xr:uid="{00000000-0002-0000-0700-000000000000}">
      <formula1>#REF!</formula1>
    </dataValidation>
    <dataValidation type="custom" allowBlank="1" showInputMessage="1" showErrorMessage="1" sqref="F10:F11" xr:uid="{00000000-0002-0000-0700-000001000000}">
      <formula1>#REF!</formula1>
    </dataValidation>
  </dataValidations>
  <printOptions horizontalCentered="1"/>
  <pageMargins left="0.59055118110236227" right="0.39370078740157483" top="0.59055118110236227" bottom="0.59055118110236227" header="0.39370078740157483" footer="0.3937007874015748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3715-E4E4-42C6-AF47-9BD3CA36C6D5}">
  <sheetPr>
    <tabColor rgb="FF00FF00"/>
  </sheetPr>
  <dimension ref="A1:W59"/>
  <sheetViews>
    <sheetView tabSelected="1" topLeftCell="A3" zoomScale="85" zoomScaleNormal="85" workbookViewId="0">
      <selection activeCell="AA8" sqref="AA8"/>
    </sheetView>
  </sheetViews>
  <sheetFormatPr defaultColWidth="9.08984375" defaultRowHeight="12.5"/>
  <cols>
    <col min="1" max="1" width="3.90625" style="47" bestFit="1" customWidth="1"/>
    <col min="2" max="2" width="14.90625" style="47" customWidth="1"/>
    <col min="3" max="3" width="11.36328125" style="47" customWidth="1"/>
    <col min="4" max="4" width="7.08984375" style="46" customWidth="1"/>
    <col min="5" max="5" width="6.08984375" style="46" customWidth="1"/>
    <col min="6" max="6" width="8.36328125" style="46" customWidth="1"/>
    <col min="7" max="7" width="18.36328125" style="47" customWidth="1"/>
    <col min="8" max="8" width="11.90625" style="47" customWidth="1"/>
    <col min="9" max="9" width="6.90625" style="47" customWidth="1"/>
    <col min="10" max="10" width="14.6328125" style="47" customWidth="1"/>
    <col min="11" max="11" width="10.453125" style="47" customWidth="1"/>
    <col min="12" max="12" width="6.36328125" style="47" hidden="1" customWidth="1"/>
    <col min="13" max="13" width="8.984375E-2" style="66" hidden="1" customWidth="1"/>
    <col min="14" max="14" width="9.36328125" style="47" hidden="1" customWidth="1"/>
    <col min="15" max="15" width="8.984375E-2" style="47" hidden="1" customWidth="1"/>
    <col min="16" max="16" width="8.54296875" style="47" hidden="1" customWidth="1"/>
    <col min="17" max="17" width="9.36328125" style="47" hidden="1" customWidth="1"/>
    <col min="18" max="18" width="9.54296875" style="47" hidden="1" customWidth="1"/>
    <col min="19" max="19" width="8.984375E-2" style="47" hidden="1" customWidth="1"/>
    <col min="20" max="22" width="6.54296875" style="47" hidden="1" customWidth="1"/>
    <col min="23" max="23" width="8.984375E-2" style="47" hidden="1" customWidth="1"/>
    <col min="24" max="24" width="0" style="46" hidden="1" customWidth="1"/>
    <col min="25" max="16384" width="9.08984375" style="46"/>
  </cols>
  <sheetData>
    <row r="1" spans="1:23" s="49" customFormat="1" ht="20.25" customHeight="1">
      <c r="A1" s="76" t="s">
        <v>14</v>
      </c>
      <c r="B1" s="76"/>
      <c r="C1" s="75"/>
      <c r="D1" s="75"/>
      <c r="G1" s="50"/>
      <c r="H1" s="50"/>
      <c r="I1" s="50"/>
      <c r="J1" s="50"/>
      <c r="K1" s="50"/>
      <c r="L1" s="50"/>
      <c r="M1" s="56"/>
      <c r="N1" s="50"/>
      <c r="O1" s="50"/>
      <c r="P1" s="111"/>
      <c r="Q1" s="47"/>
      <c r="R1" s="47"/>
      <c r="S1" s="47"/>
      <c r="U1" s="234"/>
      <c r="V1" s="234"/>
    </row>
    <row r="2" spans="1:23">
      <c r="A2" s="74"/>
      <c r="B2" s="74"/>
      <c r="C2" s="73"/>
      <c r="D2" s="53"/>
      <c r="W2" s="46"/>
    </row>
    <row r="3" spans="1:23" ht="16.5" customHeight="1">
      <c r="A3" s="72"/>
      <c r="B3" s="72"/>
      <c r="C3" s="72"/>
      <c r="K3" s="46"/>
      <c r="O3" s="71"/>
      <c r="P3" s="237"/>
      <c r="Q3" s="237"/>
      <c r="R3" s="237"/>
      <c r="S3" s="237"/>
      <c r="T3" s="46"/>
      <c r="U3" s="46"/>
      <c r="V3" s="46"/>
      <c r="W3" s="46"/>
    </row>
    <row r="4" spans="1:23" s="67" customFormat="1" ht="16.5">
      <c r="A4" s="238" t="s">
        <v>292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70"/>
      <c r="U4" s="70"/>
      <c r="V4" s="70"/>
    </row>
    <row r="5" spans="1:23" s="67" customFormat="1" ht="44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120"/>
      <c r="U5" s="120"/>
      <c r="V5" s="120"/>
    </row>
    <row r="6" spans="1:23" s="67" customFormat="1" ht="16.5">
      <c r="A6" s="70"/>
      <c r="B6" s="69"/>
      <c r="C6" s="69"/>
      <c r="D6" s="69"/>
      <c r="E6" s="69"/>
      <c r="F6" s="69"/>
      <c r="G6" s="69"/>
      <c r="H6" s="235"/>
      <c r="I6" s="236"/>
      <c r="J6" s="236"/>
      <c r="K6" s="68"/>
      <c r="L6" s="239"/>
      <c r="M6" s="240"/>
      <c r="N6" s="240"/>
      <c r="O6" s="110"/>
      <c r="P6" s="110"/>
      <c r="Q6" s="110"/>
      <c r="R6" s="110"/>
      <c r="S6" s="110"/>
      <c r="T6" s="110"/>
      <c r="U6" s="105"/>
      <c r="V6" s="112"/>
    </row>
    <row r="7" spans="1:23" ht="15.75" customHeight="1" thickBot="1">
      <c r="W7" s="46"/>
    </row>
    <row r="8" spans="1:23" s="49" customFormat="1" ht="45.65" customHeight="1">
      <c r="A8" s="117" t="s">
        <v>15</v>
      </c>
      <c r="B8" s="118" t="s">
        <v>293</v>
      </c>
      <c r="C8" s="118" t="s">
        <v>294</v>
      </c>
      <c r="D8" s="118" t="s">
        <v>295</v>
      </c>
      <c r="E8" s="118" t="s">
        <v>296</v>
      </c>
      <c r="F8" s="118" t="s">
        <v>297</v>
      </c>
      <c r="G8" s="118" t="s">
        <v>298</v>
      </c>
      <c r="H8" s="118" t="s">
        <v>299</v>
      </c>
      <c r="I8" s="118" t="s">
        <v>300</v>
      </c>
      <c r="J8" s="118" t="s">
        <v>301</v>
      </c>
      <c r="K8" s="118" t="s">
        <v>302</v>
      </c>
      <c r="L8" s="118" t="e">
        <f>#REF!</f>
        <v>#REF!</v>
      </c>
      <c r="M8" s="118" t="e">
        <f>#REF!</f>
        <v>#REF!</v>
      </c>
      <c r="N8" s="118" t="s">
        <v>105</v>
      </c>
      <c r="O8" s="118" t="e">
        <f>#REF!</f>
        <v>#REF!</v>
      </c>
      <c r="P8" s="118" t="s">
        <v>107</v>
      </c>
      <c r="Q8" s="118" t="e">
        <f>#REF!</f>
        <v>#REF!</v>
      </c>
      <c r="R8" s="118" t="e">
        <f>#REF!</f>
        <v>#REF!</v>
      </c>
      <c r="S8" s="119" t="s">
        <v>108</v>
      </c>
      <c r="U8" s="113"/>
    </row>
    <row r="9" spans="1:23" s="125" customFormat="1" ht="10.5" thickBot="1">
      <c r="A9" s="122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3">
        <v>13</v>
      </c>
      <c r="N9" s="123">
        <v>14</v>
      </c>
      <c r="O9" s="123">
        <v>15</v>
      </c>
      <c r="P9" s="123">
        <v>16</v>
      </c>
      <c r="Q9" s="123">
        <v>17</v>
      </c>
      <c r="R9" s="123">
        <v>18</v>
      </c>
      <c r="S9" s="124">
        <v>19</v>
      </c>
    </row>
    <row r="10" spans="1:23" s="125" customFormat="1">
      <c r="A10" s="153">
        <v>1</v>
      </c>
      <c r="B10" s="154" t="s">
        <v>182</v>
      </c>
      <c r="C10" s="154" t="s">
        <v>155</v>
      </c>
      <c r="D10" s="155">
        <v>2004</v>
      </c>
      <c r="E10" s="155" t="s">
        <v>138</v>
      </c>
      <c r="F10" s="155" t="s">
        <v>303</v>
      </c>
      <c r="G10" s="154" t="s">
        <v>183</v>
      </c>
      <c r="H10" s="154" t="s">
        <v>152</v>
      </c>
      <c r="I10" s="155" t="s">
        <v>131</v>
      </c>
      <c r="J10" s="169" t="s">
        <v>153</v>
      </c>
      <c r="K10" s="157" t="s">
        <v>141</v>
      </c>
      <c r="L10" s="157" t="s">
        <v>122</v>
      </c>
      <c r="M10" s="157" t="s">
        <v>121</v>
      </c>
      <c r="N10" s="157" t="s">
        <v>180</v>
      </c>
      <c r="O10" s="157" t="s">
        <v>181</v>
      </c>
      <c r="P10" s="157">
        <v>10.9</v>
      </c>
      <c r="Q10" s="157" t="s">
        <v>167</v>
      </c>
      <c r="R10" s="160" t="s">
        <v>128</v>
      </c>
      <c r="S10" s="161"/>
    </row>
    <row r="11" spans="1:23" s="77" customFormat="1" ht="16.25" customHeight="1">
      <c r="A11" s="137">
        <v>2</v>
      </c>
      <c r="B11" s="127" t="s">
        <v>176</v>
      </c>
      <c r="C11" s="127" t="s">
        <v>177</v>
      </c>
      <c r="D11" s="126">
        <v>2004</v>
      </c>
      <c r="E11" s="126" t="s">
        <v>138</v>
      </c>
      <c r="F11" s="155" t="s">
        <v>303</v>
      </c>
      <c r="G11" s="127" t="s">
        <v>178</v>
      </c>
      <c r="H11" s="127" t="s">
        <v>161</v>
      </c>
      <c r="I11" s="126" t="s">
        <v>162</v>
      </c>
      <c r="J11" s="130" t="s">
        <v>179</v>
      </c>
      <c r="K11" s="116" t="s">
        <v>141</v>
      </c>
      <c r="L11" s="116" t="s">
        <v>122</v>
      </c>
      <c r="M11" s="116" t="s">
        <v>121</v>
      </c>
      <c r="N11" s="116" t="s">
        <v>180</v>
      </c>
      <c r="O11" s="116" t="s">
        <v>181</v>
      </c>
      <c r="P11" s="116">
        <v>10.9</v>
      </c>
      <c r="Q11" s="116" t="s">
        <v>245</v>
      </c>
      <c r="R11" s="136" t="s">
        <v>243</v>
      </c>
      <c r="S11" s="121"/>
    </row>
    <row r="12" spans="1:23" s="77" customFormat="1" ht="16.25" customHeight="1">
      <c r="A12" s="137">
        <v>3</v>
      </c>
      <c r="B12" s="127" t="s">
        <v>184</v>
      </c>
      <c r="C12" s="127" t="s">
        <v>185</v>
      </c>
      <c r="D12" s="126">
        <v>2005</v>
      </c>
      <c r="E12" s="126" t="s">
        <v>138</v>
      </c>
      <c r="F12" s="155" t="s">
        <v>303</v>
      </c>
      <c r="G12" s="127" t="s">
        <v>178</v>
      </c>
      <c r="H12" s="127" t="s">
        <v>161</v>
      </c>
      <c r="I12" s="126" t="s">
        <v>162</v>
      </c>
      <c r="J12" s="130" t="s">
        <v>179</v>
      </c>
      <c r="K12" s="116" t="s">
        <v>141</v>
      </c>
      <c r="L12" s="116" t="s">
        <v>122</v>
      </c>
      <c r="M12" s="116" t="s">
        <v>244</v>
      </c>
      <c r="N12" s="116" t="s">
        <v>180</v>
      </c>
      <c r="O12" s="116" t="s">
        <v>181</v>
      </c>
      <c r="P12" s="116">
        <v>10.9</v>
      </c>
      <c r="Q12" s="116" t="s">
        <v>186</v>
      </c>
      <c r="R12" s="136" t="s">
        <v>128</v>
      </c>
      <c r="S12" s="121"/>
    </row>
    <row r="13" spans="1:23" s="77" customFormat="1" ht="16.25" customHeight="1">
      <c r="A13" s="137">
        <v>4</v>
      </c>
      <c r="B13" s="127" t="s">
        <v>191</v>
      </c>
      <c r="C13" s="127" t="s">
        <v>192</v>
      </c>
      <c r="D13" s="126">
        <v>2005</v>
      </c>
      <c r="E13" s="126" t="s">
        <v>138</v>
      </c>
      <c r="F13" s="155" t="s">
        <v>303</v>
      </c>
      <c r="G13" s="127" t="s">
        <v>183</v>
      </c>
      <c r="H13" s="127" t="s">
        <v>152</v>
      </c>
      <c r="I13" s="126" t="s">
        <v>131</v>
      </c>
      <c r="J13" s="127" t="s">
        <v>193</v>
      </c>
      <c r="K13" s="126" t="s">
        <v>141</v>
      </c>
      <c r="L13" s="126" t="s">
        <v>122</v>
      </c>
      <c r="M13" s="116" t="s">
        <v>121</v>
      </c>
      <c r="N13" s="126" t="s">
        <v>180</v>
      </c>
      <c r="O13" s="126" t="s">
        <v>194</v>
      </c>
      <c r="P13" s="126">
        <v>11</v>
      </c>
      <c r="Q13" s="126" t="s">
        <v>167</v>
      </c>
      <c r="R13" s="141" t="s">
        <v>128</v>
      </c>
      <c r="S13" s="121"/>
    </row>
    <row r="14" spans="1:23" s="77" customFormat="1" ht="16.25" customHeight="1">
      <c r="A14" s="137">
        <v>5</v>
      </c>
      <c r="B14" s="127" t="s">
        <v>187</v>
      </c>
      <c r="C14" s="127" t="s">
        <v>188</v>
      </c>
      <c r="D14" s="126">
        <v>2005</v>
      </c>
      <c r="E14" s="126" t="s">
        <v>138</v>
      </c>
      <c r="F14" s="155" t="s">
        <v>303</v>
      </c>
      <c r="G14" s="127" t="s">
        <v>189</v>
      </c>
      <c r="H14" s="127" t="s">
        <v>126</v>
      </c>
      <c r="I14" s="126" t="s">
        <v>127</v>
      </c>
      <c r="J14" s="130" t="s">
        <v>190</v>
      </c>
      <c r="K14" s="116" t="s">
        <v>141</v>
      </c>
      <c r="L14" s="116" t="s">
        <v>122</v>
      </c>
      <c r="M14" s="116" t="s">
        <v>121</v>
      </c>
      <c r="N14" s="116" t="s">
        <v>180</v>
      </c>
      <c r="O14" s="116" t="s">
        <v>181</v>
      </c>
      <c r="P14" s="116">
        <v>11.1</v>
      </c>
      <c r="Q14" s="116" t="s">
        <v>167</v>
      </c>
      <c r="R14" s="136" t="s">
        <v>128</v>
      </c>
      <c r="S14" s="121"/>
    </row>
    <row r="15" spans="1:23" s="77" customFormat="1" ht="16.25" customHeight="1">
      <c r="A15" s="137">
        <v>6</v>
      </c>
      <c r="B15" s="134" t="s">
        <v>195</v>
      </c>
      <c r="C15" s="134" t="s">
        <v>196</v>
      </c>
      <c r="D15" s="128">
        <v>2004</v>
      </c>
      <c r="E15" s="138" t="s">
        <v>138</v>
      </c>
      <c r="F15" s="155" t="s">
        <v>303</v>
      </c>
      <c r="G15" s="134" t="s">
        <v>246</v>
      </c>
      <c r="H15" s="134" t="s">
        <v>247</v>
      </c>
      <c r="I15" s="128" t="s">
        <v>131</v>
      </c>
      <c r="J15" s="134" t="s">
        <v>248</v>
      </c>
      <c r="K15" s="128" t="s">
        <v>144</v>
      </c>
      <c r="L15" s="138" t="s">
        <v>122</v>
      </c>
      <c r="M15" s="116" t="s">
        <v>244</v>
      </c>
      <c r="N15" s="139" t="s">
        <v>180</v>
      </c>
      <c r="O15" s="140" t="s">
        <v>181</v>
      </c>
      <c r="P15" s="140">
        <v>13</v>
      </c>
      <c r="Q15" s="140" t="s">
        <v>167</v>
      </c>
      <c r="R15" s="136" t="s">
        <v>128</v>
      </c>
      <c r="S15" s="121"/>
    </row>
    <row r="16" spans="1:23" s="77" customFormat="1" ht="16.25" customHeight="1">
      <c r="A16" s="137">
        <v>7</v>
      </c>
      <c r="B16" s="127" t="s">
        <v>197</v>
      </c>
      <c r="C16" s="127" t="s">
        <v>192</v>
      </c>
      <c r="D16" s="126">
        <v>2005</v>
      </c>
      <c r="E16" s="126" t="s">
        <v>138</v>
      </c>
      <c r="F16" s="155" t="s">
        <v>303</v>
      </c>
      <c r="G16" s="127" t="s">
        <v>198</v>
      </c>
      <c r="H16" s="127" t="s">
        <v>145</v>
      </c>
      <c r="I16" s="128" t="s">
        <v>199</v>
      </c>
      <c r="J16" s="134" t="s">
        <v>146</v>
      </c>
      <c r="K16" s="128" t="s">
        <v>144</v>
      </c>
      <c r="L16" s="138" t="s">
        <v>122</v>
      </c>
      <c r="M16" s="116" t="s">
        <v>121</v>
      </c>
      <c r="N16" s="139" t="s">
        <v>180</v>
      </c>
      <c r="O16" s="140" t="s">
        <v>181</v>
      </c>
      <c r="P16" s="140">
        <v>11</v>
      </c>
      <c r="Q16" s="140" t="s">
        <v>167</v>
      </c>
      <c r="R16" s="136" t="s">
        <v>128</v>
      </c>
      <c r="S16" s="121"/>
    </row>
    <row r="17" spans="1:19" s="77" customFormat="1" ht="16.25" customHeight="1">
      <c r="A17" s="137">
        <v>8</v>
      </c>
      <c r="B17" s="127" t="s">
        <v>254</v>
      </c>
      <c r="C17" s="127" t="s">
        <v>255</v>
      </c>
      <c r="D17" s="126">
        <v>2005</v>
      </c>
      <c r="E17" s="126" t="s">
        <v>138</v>
      </c>
      <c r="F17" s="155" t="s">
        <v>303</v>
      </c>
      <c r="G17" s="127" t="s">
        <v>261</v>
      </c>
      <c r="H17" s="127" t="s">
        <v>136</v>
      </c>
      <c r="I17" s="128" t="s">
        <v>137</v>
      </c>
      <c r="J17" s="134" t="s">
        <v>262</v>
      </c>
      <c r="K17" s="128" t="s">
        <v>144</v>
      </c>
      <c r="L17" s="138" t="s">
        <v>122</v>
      </c>
      <c r="M17" s="116" t="s">
        <v>242</v>
      </c>
      <c r="N17" s="139" t="s">
        <v>180</v>
      </c>
      <c r="O17" s="140" t="s">
        <v>252</v>
      </c>
      <c r="P17" s="140"/>
      <c r="Q17" s="140" t="s">
        <v>167</v>
      </c>
      <c r="R17" s="136" t="s">
        <v>128</v>
      </c>
      <c r="S17" s="121"/>
    </row>
    <row r="18" spans="1:19" s="77" customFormat="1" ht="16.25" customHeight="1">
      <c r="A18" s="137">
        <v>9</v>
      </c>
      <c r="B18" s="127" t="s">
        <v>263</v>
      </c>
      <c r="C18" s="127" t="s">
        <v>264</v>
      </c>
      <c r="D18" s="126">
        <v>2004</v>
      </c>
      <c r="E18" s="126" t="s">
        <v>138</v>
      </c>
      <c r="F18" s="155" t="s">
        <v>303</v>
      </c>
      <c r="G18" s="127" t="s">
        <v>241</v>
      </c>
      <c r="H18" s="127" t="s">
        <v>126</v>
      </c>
      <c r="I18" s="128" t="s">
        <v>127</v>
      </c>
      <c r="J18" s="134" t="s">
        <v>265</v>
      </c>
      <c r="K18" s="128" t="s">
        <v>266</v>
      </c>
      <c r="L18" s="138" t="s">
        <v>122</v>
      </c>
      <c r="M18" s="116" t="s">
        <v>242</v>
      </c>
      <c r="N18" s="139" t="s">
        <v>180</v>
      </c>
      <c r="O18" s="140" t="s">
        <v>252</v>
      </c>
      <c r="P18" s="140"/>
      <c r="Q18" s="140" t="s">
        <v>167</v>
      </c>
      <c r="R18" s="136" t="s">
        <v>128</v>
      </c>
      <c r="S18" s="121"/>
    </row>
    <row r="19" spans="1:19" s="77" customFormat="1" ht="16.25" customHeight="1">
      <c r="A19" s="137">
        <v>10</v>
      </c>
      <c r="B19" s="134" t="s">
        <v>200</v>
      </c>
      <c r="C19" s="134" t="s">
        <v>142</v>
      </c>
      <c r="D19" s="128">
        <v>2004</v>
      </c>
      <c r="E19" s="138" t="s">
        <v>138</v>
      </c>
      <c r="F19" s="155" t="s">
        <v>303</v>
      </c>
      <c r="G19" s="134" t="s">
        <v>201</v>
      </c>
      <c r="H19" s="134" t="s">
        <v>161</v>
      </c>
      <c r="I19" s="128" t="s">
        <v>162</v>
      </c>
      <c r="J19" s="134" t="s">
        <v>202</v>
      </c>
      <c r="K19" s="128" t="s">
        <v>150</v>
      </c>
      <c r="L19" s="138" t="s">
        <v>122</v>
      </c>
      <c r="M19" s="116" t="s">
        <v>121</v>
      </c>
      <c r="N19" s="139" t="s">
        <v>180</v>
      </c>
      <c r="O19" s="140" t="s">
        <v>181</v>
      </c>
      <c r="P19" s="140">
        <v>10.6</v>
      </c>
      <c r="Q19" s="140" t="s">
        <v>167</v>
      </c>
      <c r="R19" s="136" t="s">
        <v>253</v>
      </c>
      <c r="S19" s="121"/>
    </row>
    <row r="20" spans="1:19" s="77" customFormat="1" ht="16.25" customHeight="1">
      <c r="A20" s="137">
        <v>11</v>
      </c>
      <c r="B20" s="134" t="s">
        <v>211</v>
      </c>
      <c r="C20" s="134" t="s">
        <v>155</v>
      </c>
      <c r="D20" s="128">
        <v>2005</v>
      </c>
      <c r="E20" s="138" t="s">
        <v>138</v>
      </c>
      <c r="F20" s="155" t="s">
        <v>303</v>
      </c>
      <c r="G20" s="134" t="s">
        <v>212</v>
      </c>
      <c r="H20" s="134" t="s">
        <v>213</v>
      </c>
      <c r="I20" s="128" t="s">
        <v>214</v>
      </c>
      <c r="J20" s="134" t="s">
        <v>215</v>
      </c>
      <c r="K20" s="128" t="s">
        <v>150</v>
      </c>
      <c r="L20" s="138" t="s">
        <v>122</v>
      </c>
      <c r="M20" s="116" t="s">
        <v>121</v>
      </c>
      <c r="N20" s="139" t="s">
        <v>180</v>
      </c>
      <c r="O20" s="140" t="s">
        <v>194</v>
      </c>
      <c r="P20" s="140">
        <v>11</v>
      </c>
      <c r="Q20" s="140" t="s">
        <v>172</v>
      </c>
      <c r="R20" s="136" t="s">
        <v>249</v>
      </c>
      <c r="S20" s="121"/>
    </row>
    <row r="21" spans="1:19" s="77" customFormat="1" ht="16.25" customHeight="1">
      <c r="A21" s="137">
        <v>12</v>
      </c>
      <c r="B21" s="134" t="s">
        <v>204</v>
      </c>
      <c r="C21" s="134" t="s">
        <v>205</v>
      </c>
      <c r="D21" s="128">
        <v>2005</v>
      </c>
      <c r="E21" s="138" t="s">
        <v>138</v>
      </c>
      <c r="F21" s="155" t="s">
        <v>303</v>
      </c>
      <c r="G21" s="134" t="s">
        <v>206</v>
      </c>
      <c r="H21" s="134" t="s">
        <v>126</v>
      </c>
      <c r="I21" s="128" t="s">
        <v>127</v>
      </c>
      <c r="J21" s="134" t="s">
        <v>207</v>
      </c>
      <c r="K21" s="128" t="s">
        <v>150</v>
      </c>
      <c r="L21" s="138" t="s">
        <v>122</v>
      </c>
      <c r="M21" s="116" t="s">
        <v>121</v>
      </c>
      <c r="N21" s="139" t="s">
        <v>180</v>
      </c>
      <c r="O21" s="140" t="s">
        <v>181</v>
      </c>
      <c r="P21" s="140">
        <v>11.9</v>
      </c>
      <c r="Q21" s="140" t="s">
        <v>167</v>
      </c>
      <c r="R21" s="136" t="s">
        <v>128</v>
      </c>
      <c r="S21" s="135"/>
    </row>
    <row r="22" spans="1:19" s="77" customFormat="1" ht="16.25" customHeight="1">
      <c r="A22" s="137">
        <v>13</v>
      </c>
      <c r="B22" s="134" t="s">
        <v>208</v>
      </c>
      <c r="C22" s="134" t="s">
        <v>147</v>
      </c>
      <c r="D22" s="128">
        <v>2006</v>
      </c>
      <c r="E22" s="138" t="s">
        <v>138</v>
      </c>
      <c r="F22" s="155" t="s">
        <v>303</v>
      </c>
      <c r="G22" s="134" t="s">
        <v>209</v>
      </c>
      <c r="H22" s="134" t="s">
        <v>126</v>
      </c>
      <c r="I22" s="128" t="s">
        <v>127</v>
      </c>
      <c r="J22" s="134" t="s">
        <v>210</v>
      </c>
      <c r="K22" s="128" t="s">
        <v>150</v>
      </c>
      <c r="L22" s="138" t="s">
        <v>122</v>
      </c>
      <c r="M22" s="116" t="s">
        <v>244</v>
      </c>
      <c r="N22" s="139" t="s">
        <v>180</v>
      </c>
      <c r="O22" s="140" t="s">
        <v>181</v>
      </c>
      <c r="P22" s="140">
        <v>11.4</v>
      </c>
      <c r="Q22" s="140" t="s">
        <v>186</v>
      </c>
      <c r="R22" s="136" t="s">
        <v>128</v>
      </c>
      <c r="S22" s="121"/>
    </row>
    <row r="23" spans="1:19" s="77" customFormat="1" ht="16.25" customHeight="1">
      <c r="A23" s="137">
        <v>14</v>
      </c>
      <c r="B23" s="127" t="s">
        <v>222</v>
      </c>
      <c r="C23" s="127" t="s">
        <v>147</v>
      </c>
      <c r="D23" s="126">
        <v>2006</v>
      </c>
      <c r="E23" s="138" t="s">
        <v>138</v>
      </c>
      <c r="F23" s="155" t="s">
        <v>303</v>
      </c>
      <c r="G23" s="134" t="s">
        <v>250</v>
      </c>
      <c r="H23" s="134" t="s">
        <v>224</v>
      </c>
      <c r="I23" s="128" t="s">
        <v>251</v>
      </c>
      <c r="J23" s="134" t="s">
        <v>232</v>
      </c>
      <c r="K23" s="128" t="s">
        <v>150</v>
      </c>
      <c r="L23" s="138" t="s">
        <v>122</v>
      </c>
      <c r="M23" s="116" t="s">
        <v>242</v>
      </c>
      <c r="N23" s="139" t="s">
        <v>180</v>
      </c>
      <c r="O23" s="140" t="s">
        <v>252</v>
      </c>
      <c r="P23" s="140" t="s">
        <v>259</v>
      </c>
      <c r="Q23" s="140" t="s">
        <v>172</v>
      </c>
      <c r="R23" s="136" t="s">
        <v>253</v>
      </c>
      <c r="S23" s="121"/>
    </row>
    <row r="24" spans="1:19" s="77" customFormat="1" ht="16.25" customHeight="1">
      <c r="A24" s="137">
        <v>15</v>
      </c>
      <c r="B24" s="127" t="s">
        <v>268</v>
      </c>
      <c r="C24" s="127" t="s">
        <v>269</v>
      </c>
      <c r="D24" s="126">
        <v>2004</v>
      </c>
      <c r="E24" s="138" t="s">
        <v>138</v>
      </c>
      <c r="F24" s="155" t="s">
        <v>303</v>
      </c>
      <c r="G24" s="134" t="s">
        <v>130</v>
      </c>
      <c r="H24" s="134" t="s">
        <v>136</v>
      </c>
      <c r="I24" s="128" t="s">
        <v>137</v>
      </c>
      <c r="J24" s="134" t="s">
        <v>270</v>
      </c>
      <c r="K24" s="128" t="s">
        <v>150</v>
      </c>
      <c r="L24" s="138" t="s">
        <v>122</v>
      </c>
      <c r="M24" s="116" t="s">
        <v>242</v>
      </c>
      <c r="N24" s="139" t="s">
        <v>180</v>
      </c>
      <c r="O24" s="140" t="s">
        <v>252</v>
      </c>
      <c r="P24" s="140"/>
      <c r="Q24" s="140" t="s">
        <v>167</v>
      </c>
      <c r="R24" s="136" t="s">
        <v>253</v>
      </c>
      <c r="S24" s="121"/>
    </row>
    <row r="25" spans="1:19" s="77" customFormat="1" ht="16.25" customHeight="1">
      <c r="A25" s="137">
        <v>16</v>
      </c>
      <c r="B25" s="127" t="s">
        <v>267</v>
      </c>
      <c r="C25" s="127" t="s">
        <v>159</v>
      </c>
      <c r="D25" s="126">
        <v>2005</v>
      </c>
      <c r="E25" s="138" t="s">
        <v>138</v>
      </c>
      <c r="F25" s="155" t="s">
        <v>303</v>
      </c>
      <c r="G25" s="134" t="s">
        <v>125</v>
      </c>
      <c r="H25" s="134" t="s">
        <v>126</v>
      </c>
      <c r="I25" s="128" t="s">
        <v>127</v>
      </c>
      <c r="J25" s="134" t="s">
        <v>258</v>
      </c>
      <c r="K25" s="128" t="s">
        <v>150</v>
      </c>
      <c r="L25" s="138" t="s">
        <v>122</v>
      </c>
      <c r="M25" s="116" t="s">
        <v>242</v>
      </c>
      <c r="N25" s="139" t="s">
        <v>180</v>
      </c>
      <c r="O25" s="140" t="s">
        <v>252</v>
      </c>
      <c r="P25" s="140"/>
      <c r="Q25" s="140" t="s">
        <v>167</v>
      </c>
      <c r="R25" s="136" t="s">
        <v>128</v>
      </c>
      <c r="S25" s="121"/>
    </row>
    <row r="26" spans="1:19" s="77" customFormat="1" ht="16.25" customHeight="1">
      <c r="A26" s="137">
        <v>17</v>
      </c>
      <c r="B26" s="134" t="s">
        <v>203</v>
      </c>
      <c r="C26" s="134" t="s">
        <v>158</v>
      </c>
      <c r="D26" s="128">
        <v>2004</v>
      </c>
      <c r="E26" s="138" t="s">
        <v>138</v>
      </c>
      <c r="F26" s="155" t="s">
        <v>303</v>
      </c>
      <c r="G26" s="134" t="s">
        <v>148</v>
      </c>
      <c r="H26" s="134" t="s">
        <v>126</v>
      </c>
      <c r="I26" s="128" t="s">
        <v>127</v>
      </c>
      <c r="J26" s="134" t="s">
        <v>149</v>
      </c>
      <c r="K26" s="128" t="s">
        <v>154</v>
      </c>
      <c r="L26" s="138" t="s">
        <v>122</v>
      </c>
      <c r="M26" s="116" t="s">
        <v>244</v>
      </c>
      <c r="N26" s="139" t="s">
        <v>180</v>
      </c>
      <c r="O26" s="140" t="s">
        <v>181</v>
      </c>
      <c r="P26" s="140">
        <v>10.6</v>
      </c>
      <c r="Q26" s="140" t="s">
        <v>167</v>
      </c>
      <c r="R26" s="136" t="s">
        <v>128</v>
      </c>
      <c r="S26" s="121"/>
    </row>
    <row r="27" spans="1:19" s="77" customFormat="1" ht="16.25" customHeight="1">
      <c r="A27" s="137">
        <v>18</v>
      </c>
      <c r="B27" s="127" t="s">
        <v>222</v>
      </c>
      <c r="C27" s="127" t="s">
        <v>143</v>
      </c>
      <c r="D27" s="126">
        <v>2004</v>
      </c>
      <c r="E27" s="126" t="s">
        <v>138</v>
      </c>
      <c r="F27" s="155" t="s">
        <v>303</v>
      </c>
      <c r="G27" s="127" t="s">
        <v>223</v>
      </c>
      <c r="H27" s="127" t="s">
        <v>224</v>
      </c>
      <c r="I27" s="126" t="s">
        <v>131</v>
      </c>
      <c r="J27" s="127" t="s">
        <v>225</v>
      </c>
      <c r="K27" s="126" t="s">
        <v>154</v>
      </c>
      <c r="L27" s="138" t="s">
        <v>122</v>
      </c>
      <c r="M27" s="116" t="s">
        <v>121</v>
      </c>
      <c r="N27" s="139" t="s">
        <v>180</v>
      </c>
      <c r="O27" s="140" t="s">
        <v>181</v>
      </c>
      <c r="P27" s="140">
        <v>10.1</v>
      </c>
      <c r="Q27" s="140" t="s">
        <v>260</v>
      </c>
      <c r="R27" s="136" t="s">
        <v>253</v>
      </c>
      <c r="S27" s="121"/>
    </row>
    <row r="28" spans="1:19" s="77" customFormat="1" ht="16.25" customHeight="1">
      <c r="A28" s="137">
        <v>19</v>
      </c>
      <c r="B28" s="127" t="s">
        <v>221</v>
      </c>
      <c r="C28" s="127" t="s">
        <v>151</v>
      </c>
      <c r="D28" s="126">
        <v>2004</v>
      </c>
      <c r="E28" s="126" t="s">
        <v>138</v>
      </c>
      <c r="F28" s="155" t="s">
        <v>303</v>
      </c>
      <c r="G28" s="127" t="s">
        <v>165</v>
      </c>
      <c r="H28" s="127" t="s">
        <v>126</v>
      </c>
      <c r="I28" s="128" t="s">
        <v>127</v>
      </c>
      <c r="J28" s="134" t="s">
        <v>166</v>
      </c>
      <c r="K28" s="128" t="s">
        <v>154</v>
      </c>
      <c r="L28" s="138" t="s">
        <v>122</v>
      </c>
      <c r="M28" s="116" t="s">
        <v>121</v>
      </c>
      <c r="N28" s="139" t="s">
        <v>180</v>
      </c>
      <c r="O28" s="140" t="s">
        <v>181</v>
      </c>
      <c r="P28" s="140">
        <v>10.6</v>
      </c>
      <c r="Q28" s="140" t="s">
        <v>172</v>
      </c>
      <c r="R28" s="136" t="s">
        <v>249</v>
      </c>
      <c r="S28" s="121"/>
    </row>
    <row r="29" spans="1:19" s="77" customFormat="1" ht="16.25" customHeight="1">
      <c r="A29" s="137">
        <v>20</v>
      </c>
      <c r="B29" s="127" t="s">
        <v>271</v>
      </c>
      <c r="C29" s="127" t="s">
        <v>147</v>
      </c>
      <c r="D29" s="126">
        <v>2005</v>
      </c>
      <c r="E29" s="126" t="s">
        <v>138</v>
      </c>
      <c r="F29" s="155" t="s">
        <v>303</v>
      </c>
      <c r="G29" s="127" t="s">
        <v>272</v>
      </c>
      <c r="H29" s="127" t="s">
        <v>224</v>
      </c>
      <c r="I29" s="128" t="s">
        <v>131</v>
      </c>
      <c r="J29" s="134" t="s">
        <v>232</v>
      </c>
      <c r="K29" s="128" t="s">
        <v>154</v>
      </c>
      <c r="L29" s="138" t="s">
        <v>122</v>
      </c>
      <c r="M29" s="116" t="s">
        <v>242</v>
      </c>
      <c r="N29" s="139" t="s">
        <v>180</v>
      </c>
      <c r="O29" s="140" t="s">
        <v>252</v>
      </c>
      <c r="P29" s="140"/>
      <c r="Q29" s="140" t="s">
        <v>167</v>
      </c>
      <c r="R29" s="136" t="s">
        <v>253</v>
      </c>
      <c r="S29" s="121"/>
    </row>
    <row r="30" spans="1:19" s="77" customFormat="1" ht="16.25" customHeight="1">
      <c r="A30" s="137">
        <v>21</v>
      </c>
      <c r="B30" s="143" t="s">
        <v>217</v>
      </c>
      <c r="C30" s="143" t="s">
        <v>218</v>
      </c>
      <c r="D30" s="144">
        <v>2005</v>
      </c>
      <c r="E30" s="144" t="s">
        <v>138</v>
      </c>
      <c r="F30" s="155" t="s">
        <v>303</v>
      </c>
      <c r="G30" s="143" t="s">
        <v>219</v>
      </c>
      <c r="H30" s="143" t="s">
        <v>156</v>
      </c>
      <c r="I30" s="144" t="s">
        <v>157</v>
      </c>
      <c r="J30" s="143" t="s">
        <v>220</v>
      </c>
      <c r="K30" s="144" t="s">
        <v>154</v>
      </c>
      <c r="L30" s="147" t="s">
        <v>122</v>
      </c>
      <c r="M30" s="148" t="s">
        <v>121</v>
      </c>
      <c r="N30" s="149" t="s">
        <v>180</v>
      </c>
      <c r="O30" s="142" t="s">
        <v>181</v>
      </c>
      <c r="P30" s="142">
        <v>105</v>
      </c>
      <c r="Q30" s="142" t="s">
        <v>167</v>
      </c>
      <c r="R30" s="150" t="s">
        <v>128</v>
      </c>
      <c r="S30" s="151"/>
    </row>
    <row r="31" spans="1:19" s="77" customFormat="1" ht="16.25" customHeight="1">
      <c r="A31" s="137">
        <v>22</v>
      </c>
      <c r="B31" s="127" t="s">
        <v>256</v>
      </c>
      <c r="C31" s="127" t="s">
        <v>192</v>
      </c>
      <c r="D31" s="126">
        <v>2005</v>
      </c>
      <c r="E31" s="126" t="s">
        <v>138</v>
      </c>
      <c r="F31" s="155" t="s">
        <v>303</v>
      </c>
      <c r="G31" s="127" t="s">
        <v>257</v>
      </c>
      <c r="H31" s="127" t="s">
        <v>126</v>
      </c>
      <c r="I31" s="126" t="s">
        <v>127</v>
      </c>
      <c r="J31" s="127" t="s">
        <v>258</v>
      </c>
      <c r="K31" s="126" t="s">
        <v>154</v>
      </c>
      <c r="L31" s="138" t="s">
        <v>122</v>
      </c>
      <c r="M31" s="116" t="s">
        <v>121</v>
      </c>
      <c r="N31" s="139" t="s">
        <v>180</v>
      </c>
      <c r="O31" s="140" t="s">
        <v>252</v>
      </c>
      <c r="P31" s="140"/>
      <c r="Q31" s="140" t="s">
        <v>167</v>
      </c>
      <c r="R31" s="136" t="s">
        <v>128</v>
      </c>
      <c r="S31" s="165"/>
    </row>
    <row r="32" spans="1:19" s="77" customFormat="1" ht="16.25" customHeight="1">
      <c r="A32" s="137">
        <v>23</v>
      </c>
      <c r="B32" s="127" t="s">
        <v>221</v>
      </c>
      <c r="C32" s="127" t="s">
        <v>151</v>
      </c>
      <c r="D32" s="126">
        <v>2004</v>
      </c>
      <c r="E32" s="126" t="s">
        <v>138</v>
      </c>
      <c r="F32" s="155" t="s">
        <v>303</v>
      </c>
      <c r="G32" s="127" t="s">
        <v>165</v>
      </c>
      <c r="H32" s="127" t="s">
        <v>126</v>
      </c>
      <c r="I32" s="126" t="s">
        <v>127</v>
      </c>
      <c r="J32" s="127" t="s">
        <v>238</v>
      </c>
      <c r="K32" s="126" t="s">
        <v>160</v>
      </c>
      <c r="L32" s="138" t="s">
        <v>122</v>
      </c>
      <c r="M32" s="116" t="s">
        <v>242</v>
      </c>
      <c r="N32" s="139" t="s">
        <v>180</v>
      </c>
      <c r="O32" s="140" t="s">
        <v>252</v>
      </c>
      <c r="P32" s="140"/>
      <c r="Q32" s="140" t="s">
        <v>172</v>
      </c>
      <c r="R32" s="136" t="s">
        <v>273</v>
      </c>
      <c r="S32" s="121"/>
    </row>
    <row r="33" spans="1:19" s="77" customFormat="1" ht="16.25" customHeight="1">
      <c r="A33" s="137">
        <v>24</v>
      </c>
      <c r="B33" s="134" t="s">
        <v>275</v>
      </c>
      <c r="C33" s="134" t="s">
        <v>142</v>
      </c>
      <c r="D33" s="128">
        <v>2005</v>
      </c>
      <c r="E33" s="138" t="s">
        <v>138</v>
      </c>
      <c r="F33" s="155" t="s">
        <v>303</v>
      </c>
      <c r="G33" s="134" t="s">
        <v>148</v>
      </c>
      <c r="H33" s="134" t="s">
        <v>126</v>
      </c>
      <c r="I33" s="128" t="s">
        <v>127</v>
      </c>
      <c r="J33" s="134" t="s">
        <v>233</v>
      </c>
      <c r="K33" s="128" t="s">
        <v>160</v>
      </c>
      <c r="L33" s="138" t="s">
        <v>122</v>
      </c>
      <c r="M33" s="116" t="s">
        <v>242</v>
      </c>
      <c r="N33" s="139" t="s">
        <v>180</v>
      </c>
      <c r="O33" s="140" t="s">
        <v>252</v>
      </c>
      <c r="P33" s="140"/>
      <c r="Q33" s="140" t="s">
        <v>167</v>
      </c>
      <c r="R33" s="136" t="s">
        <v>253</v>
      </c>
      <c r="S33" s="121"/>
    </row>
    <row r="34" spans="1:19" s="77" customFormat="1" ht="16.25" customHeight="1">
      <c r="A34" s="137">
        <v>25</v>
      </c>
      <c r="B34" s="134" t="s">
        <v>274</v>
      </c>
      <c r="C34" s="134" t="s">
        <v>188</v>
      </c>
      <c r="D34" s="128">
        <v>2004</v>
      </c>
      <c r="E34" s="138" t="s">
        <v>138</v>
      </c>
      <c r="F34" s="155" t="s">
        <v>303</v>
      </c>
      <c r="G34" s="134" t="s">
        <v>125</v>
      </c>
      <c r="H34" s="134" t="s">
        <v>126</v>
      </c>
      <c r="I34" s="128" t="s">
        <v>127</v>
      </c>
      <c r="J34" s="134" t="s">
        <v>258</v>
      </c>
      <c r="K34" s="128" t="s">
        <v>160</v>
      </c>
      <c r="L34" s="138" t="s">
        <v>122</v>
      </c>
      <c r="M34" s="116" t="s">
        <v>242</v>
      </c>
      <c r="N34" s="139" t="s">
        <v>180</v>
      </c>
      <c r="O34" s="140" t="s">
        <v>252</v>
      </c>
      <c r="P34" s="140"/>
      <c r="Q34" s="140" t="s">
        <v>167</v>
      </c>
      <c r="R34" s="136" t="s">
        <v>128</v>
      </c>
      <c r="S34" s="121"/>
    </row>
    <row r="35" spans="1:19" s="77" customFormat="1" ht="16.25" customHeight="1">
      <c r="A35" s="137">
        <v>26</v>
      </c>
      <c r="B35" s="134" t="s">
        <v>276</v>
      </c>
      <c r="C35" s="134" t="s">
        <v>216</v>
      </c>
      <c r="D35" s="128">
        <v>2006</v>
      </c>
      <c r="E35" s="138" t="s">
        <v>138</v>
      </c>
      <c r="F35" s="155" t="s">
        <v>303</v>
      </c>
      <c r="G35" s="134" t="s">
        <v>163</v>
      </c>
      <c r="H35" s="134" t="s">
        <v>171</v>
      </c>
      <c r="I35" s="128" t="s">
        <v>162</v>
      </c>
      <c r="J35" s="134" t="s">
        <v>234</v>
      </c>
      <c r="K35" s="128" t="s">
        <v>160</v>
      </c>
      <c r="L35" s="138" t="s">
        <v>122</v>
      </c>
      <c r="M35" s="116" t="s">
        <v>242</v>
      </c>
      <c r="N35" s="139" t="s">
        <v>180</v>
      </c>
      <c r="O35" s="140" t="s">
        <v>252</v>
      </c>
      <c r="P35" s="140"/>
      <c r="Q35" s="140" t="s">
        <v>167</v>
      </c>
      <c r="R35" s="136" t="s">
        <v>273</v>
      </c>
      <c r="S35" s="121"/>
    </row>
    <row r="36" spans="1:19" s="77" customFormat="1" ht="16.25" customHeight="1">
      <c r="A36" s="137">
        <v>27</v>
      </c>
      <c r="B36" s="134" t="s">
        <v>164</v>
      </c>
      <c r="C36" s="134" t="s">
        <v>142</v>
      </c>
      <c r="D36" s="128">
        <v>2004</v>
      </c>
      <c r="E36" s="138" t="s">
        <v>138</v>
      </c>
      <c r="F36" s="155" t="s">
        <v>303</v>
      </c>
      <c r="G36" s="134" t="s">
        <v>165</v>
      </c>
      <c r="H36" s="134" t="s">
        <v>126</v>
      </c>
      <c r="I36" s="128" t="s">
        <v>127</v>
      </c>
      <c r="J36" s="134" t="s">
        <v>166</v>
      </c>
      <c r="K36" s="128" t="s">
        <v>160</v>
      </c>
      <c r="L36" s="138" t="s">
        <v>122</v>
      </c>
      <c r="M36" s="116" t="s">
        <v>244</v>
      </c>
      <c r="N36" s="139" t="s">
        <v>180</v>
      </c>
      <c r="O36" s="140" t="s">
        <v>181</v>
      </c>
      <c r="P36" s="140">
        <v>12</v>
      </c>
      <c r="Q36" s="140" t="s">
        <v>167</v>
      </c>
      <c r="R36" s="136" t="s">
        <v>253</v>
      </c>
      <c r="S36" s="121"/>
    </row>
    <row r="37" spans="1:19" s="77" customFormat="1" ht="16.25" customHeight="1">
      <c r="A37" s="137">
        <v>28</v>
      </c>
      <c r="B37" s="134" t="s">
        <v>228</v>
      </c>
      <c r="C37" s="134" t="s">
        <v>229</v>
      </c>
      <c r="D37" s="133">
        <v>2004</v>
      </c>
      <c r="E37" s="129" t="s">
        <v>138</v>
      </c>
      <c r="F37" s="155" t="s">
        <v>303</v>
      </c>
      <c r="G37" s="132" t="s">
        <v>173</v>
      </c>
      <c r="H37" s="132" t="s">
        <v>174</v>
      </c>
      <c r="I37" s="133" t="s">
        <v>129</v>
      </c>
      <c r="J37" s="132" t="s">
        <v>175</v>
      </c>
      <c r="K37" s="128" t="s">
        <v>227</v>
      </c>
      <c r="L37" s="138" t="s">
        <v>122</v>
      </c>
      <c r="M37" s="116" t="s">
        <v>121</v>
      </c>
      <c r="N37" s="139" t="s">
        <v>180</v>
      </c>
      <c r="O37" s="140" t="s">
        <v>181</v>
      </c>
      <c r="P37" s="140">
        <v>12</v>
      </c>
      <c r="Q37" s="140" t="s">
        <v>186</v>
      </c>
      <c r="R37" s="136" t="s">
        <v>128</v>
      </c>
      <c r="S37" s="121"/>
    </row>
    <row r="38" spans="1:19" s="77" customFormat="1" ht="16.25" customHeight="1">
      <c r="A38" s="137">
        <v>29</v>
      </c>
      <c r="B38" s="134" t="s">
        <v>282</v>
      </c>
      <c r="C38" s="134" t="s">
        <v>283</v>
      </c>
      <c r="D38" s="133">
        <v>2005</v>
      </c>
      <c r="E38" s="129" t="s">
        <v>138</v>
      </c>
      <c r="F38" s="155" t="s">
        <v>303</v>
      </c>
      <c r="G38" s="132" t="s">
        <v>284</v>
      </c>
      <c r="H38" s="132" t="s">
        <v>285</v>
      </c>
      <c r="I38" s="133" t="s">
        <v>124</v>
      </c>
      <c r="J38" s="132" t="s">
        <v>286</v>
      </c>
      <c r="K38" s="128" t="s">
        <v>227</v>
      </c>
      <c r="L38" s="138" t="s">
        <v>122</v>
      </c>
      <c r="M38" s="116" t="s">
        <v>242</v>
      </c>
      <c r="N38" s="139" t="s">
        <v>180</v>
      </c>
      <c r="O38" s="140" t="s">
        <v>252</v>
      </c>
      <c r="P38" s="140"/>
      <c r="Q38" s="140" t="s">
        <v>167</v>
      </c>
      <c r="R38" s="136" t="s">
        <v>128</v>
      </c>
      <c r="S38" s="121"/>
    </row>
    <row r="39" spans="1:19" s="77" customFormat="1" ht="16.25" customHeight="1">
      <c r="A39" s="137">
        <v>30</v>
      </c>
      <c r="B39" s="134" t="s">
        <v>287</v>
      </c>
      <c r="C39" s="134" t="s">
        <v>151</v>
      </c>
      <c r="D39" s="133">
        <v>2007</v>
      </c>
      <c r="E39" s="129" t="s">
        <v>138</v>
      </c>
      <c r="F39" s="155" t="s">
        <v>303</v>
      </c>
      <c r="G39" s="132" t="s">
        <v>288</v>
      </c>
      <c r="H39" s="132" t="s">
        <v>289</v>
      </c>
      <c r="I39" s="133" t="s">
        <v>290</v>
      </c>
      <c r="J39" s="132" t="s">
        <v>291</v>
      </c>
      <c r="K39" s="128" t="s">
        <v>227</v>
      </c>
      <c r="L39" s="138" t="s">
        <v>122</v>
      </c>
      <c r="M39" s="116" t="s">
        <v>242</v>
      </c>
      <c r="N39" s="139" t="s">
        <v>180</v>
      </c>
      <c r="O39" s="140" t="s">
        <v>252</v>
      </c>
      <c r="P39" s="140"/>
      <c r="Q39" s="140" t="s">
        <v>230</v>
      </c>
      <c r="R39" s="136" t="s">
        <v>128</v>
      </c>
      <c r="S39" s="151"/>
    </row>
    <row r="40" spans="1:19" s="77" customFormat="1" ht="16.25" customHeight="1">
      <c r="A40" s="153">
        <v>31</v>
      </c>
      <c r="B40" s="162" t="s">
        <v>235</v>
      </c>
      <c r="C40" s="162" t="s">
        <v>142</v>
      </c>
      <c r="D40" s="164">
        <v>2006</v>
      </c>
      <c r="E40" s="129" t="s">
        <v>138</v>
      </c>
      <c r="F40" s="155" t="s">
        <v>303</v>
      </c>
      <c r="G40" s="166" t="s">
        <v>236</v>
      </c>
      <c r="H40" s="166" t="s">
        <v>237</v>
      </c>
      <c r="I40" s="164" t="s">
        <v>132</v>
      </c>
      <c r="J40" s="166" t="s">
        <v>281</v>
      </c>
      <c r="K40" s="163" t="s">
        <v>227</v>
      </c>
      <c r="L40" s="156" t="s">
        <v>122</v>
      </c>
      <c r="M40" s="157" t="s">
        <v>242</v>
      </c>
      <c r="N40" s="158" t="s">
        <v>180</v>
      </c>
      <c r="O40" s="159" t="s">
        <v>252</v>
      </c>
      <c r="P40" s="159"/>
      <c r="Q40" s="159" t="s">
        <v>167</v>
      </c>
      <c r="R40" s="136" t="s">
        <v>128</v>
      </c>
      <c r="S40" s="121"/>
    </row>
    <row r="41" spans="1:19" s="77" customFormat="1" ht="16.25" customHeight="1">
      <c r="A41" s="153">
        <v>32</v>
      </c>
      <c r="B41" s="162" t="s">
        <v>169</v>
      </c>
      <c r="C41" s="162" t="s">
        <v>170</v>
      </c>
      <c r="D41" s="164">
        <v>2005</v>
      </c>
      <c r="E41" s="133" t="s">
        <v>138</v>
      </c>
      <c r="F41" s="155" t="s">
        <v>303</v>
      </c>
      <c r="G41" s="167" t="s">
        <v>133</v>
      </c>
      <c r="H41" s="167" t="s">
        <v>134</v>
      </c>
      <c r="I41" s="168" t="s">
        <v>129</v>
      </c>
      <c r="J41" s="170" t="s">
        <v>135</v>
      </c>
      <c r="K41" s="171" t="s">
        <v>168</v>
      </c>
      <c r="L41" s="172" t="s">
        <v>122</v>
      </c>
      <c r="M41" s="172" t="s">
        <v>123</v>
      </c>
      <c r="N41" s="158" t="s">
        <v>180</v>
      </c>
      <c r="O41" s="159" t="s">
        <v>252</v>
      </c>
      <c r="P41" s="173">
        <v>11.8</v>
      </c>
      <c r="Q41" s="159" t="s">
        <v>167</v>
      </c>
      <c r="R41" s="131" t="s">
        <v>128</v>
      </c>
      <c r="S41" s="161"/>
    </row>
    <row r="42" spans="1:19" s="77" customFormat="1" ht="16.25" customHeight="1">
      <c r="A42" s="153">
        <v>33</v>
      </c>
      <c r="B42" s="162" t="s">
        <v>226</v>
      </c>
      <c r="C42" s="162" t="s">
        <v>151</v>
      </c>
      <c r="D42" s="163">
        <v>2005</v>
      </c>
      <c r="E42" s="138" t="s">
        <v>138</v>
      </c>
      <c r="F42" s="155" t="s">
        <v>303</v>
      </c>
      <c r="G42" s="162" t="s">
        <v>139</v>
      </c>
      <c r="H42" s="162" t="s">
        <v>136</v>
      </c>
      <c r="I42" s="163" t="s">
        <v>137</v>
      </c>
      <c r="J42" s="162" t="s">
        <v>140</v>
      </c>
      <c r="K42" s="163" t="s">
        <v>168</v>
      </c>
      <c r="L42" s="156" t="s">
        <v>122</v>
      </c>
      <c r="M42" s="157" t="s">
        <v>244</v>
      </c>
      <c r="N42" s="158" t="s">
        <v>180</v>
      </c>
      <c r="O42" s="159" t="s">
        <v>181</v>
      </c>
      <c r="P42" s="159">
        <v>11.8</v>
      </c>
      <c r="Q42" s="159" t="s">
        <v>167</v>
      </c>
      <c r="R42" s="136" t="s">
        <v>128</v>
      </c>
      <c r="S42" s="161"/>
    </row>
    <row r="43" spans="1:19" s="77" customFormat="1" ht="16.25" customHeight="1">
      <c r="A43" s="153">
        <v>34</v>
      </c>
      <c r="B43" s="162" t="s">
        <v>279</v>
      </c>
      <c r="C43" s="162" t="s">
        <v>231</v>
      </c>
      <c r="D43" s="163">
        <v>2004</v>
      </c>
      <c r="E43" s="138" t="s">
        <v>138</v>
      </c>
      <c r="F43" s="155" t="s">
        <v>303</v>
      </c>
      <c r="G43" s="162" t="s">
        <v>239</v>
      </c>
      <c r="H43" s="162" t="s">
        <v>240</v>
      </c>
      <c r="I43" s="163" t="s">
        <v>127</v>
      </c>
      <c r="J43" s="162" t="s">
        <v>280</v>
      </c>
      <c r="K43" s="163" t="s">
        <v>168</v>
      </c>
      <c r="L43" s="156" t="s">
        <v>122</v>
      </c>
      <c r="M43" s="157" t="s">
        <v>242</v>
      </c>
      <c r="N43" s="158" t="s">
        <v>180</v>
      </c>
      <c r="O43" s="159" t="s">
        <v>252</v>
      </c>
      <c r="P43" s="159"/>
      <c r="Q43" s="159" t="s">
        <v>167</v>
      </c>
      <c r="R43" s="136" t="s">
        <v>128</v>
      </c>
      <c r="S43" s="161"/>
    </row>
    <row r="44" spans="1:19" s="77" customFormat="1" ht="16.25" customHeight="1">
      <c r="A44" s="153">
        <v>35</v>
      </c>
      <c r="B44" s="162" t="s">
        <v>277</v>
      </c>
      <c r="C44" s="162" t="s">
        <v>155</v>
      </c>
      <c r="D44" s="163">
        <v>2005</v>
      </c>
      <c r="E44" s="138" t="s">
        <v>138</v>
      </c>
      <c r="F44" s="155" t="s">
        <v>303</v>
      </c>
      <c r="G44" s="162" t="s">
        <v>183</v>
      </c>
      <c r="H44" s="162" t="s">
        <v>152</v>
      </c>
      <c r="I44" s="163" t="s">
        <v>131</v>
      </c>
      <c r="J44" s="162" t="s">
        <v>278</v>
      </c>
      <c r="K44" s="163" t="s">
        <v>168</v>
      </c>
      <c r="L44" s="156" t="s">
        <v>122</v>
      </c>
      <c r="M44" s="157" t="s">
        <v>242</v>
      </c>
      <c r="N44" s="158" t="s">
        <v>180</v>
      </c>
      <c r="O44" s="159" t="s">
        <v>252</v>
      </c>
      <c r="P44" s="159"/>
      <c r="Q44" s="159" t="s">
        <v>167</v>
      </c>
      <c r="R44" s="136" t="s">
        <v>128</v>
      </c>
      <c r="S44" s="161"/>
    </row>
    <row r="45" spans="1:19" s="77" customFormat="1" ht="16.25" customHeight="1" thickBot="1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74"/>
      <c r="S45" s="124"/>
    </row>
    <row r="46" spans="1:19" s="77" customFormat="1" ht="16.25" customHeight="1">
      <c r="A46" s="142"/>
      <c r="B46" s="145"/>
      <c r="C46" s="145"/>
      <c r="D46" s="146"/>
      <c r="E46" s="147"/>
      <c r="F46" s="152"/>
      <c r="G46" s="145"/>
      <c r="H46" s="145"/>
      <c r="I46" s="146"/>
      <c r="J46" s="145"/>
      <c r="K46" s="146"/>
      <c r="L46" s="147"/>
      <c r="M46" s="148"/>
      <c r="N46" s="149"/>
      <c r="O46" s="142"/>
      <c r="P46" s="142"/>
      <c r="Q46" s="142"/>
      <c r="R46" s="150"/>
      <c r="S46" s="151"/>
    </row>
    <row r="47" spans="1:19" s="77" customFormat="1" ht="16.25" customHeight="1">
      <c r="A47" s="142"/>
      <c r="B47" s="145"/>
      <c r="C47" s="145"/>
      <c r="D47" s="146"/>
      <c r="E47" s="147"/>
      <c r="F47" s="152"/>
      <c r="G47" s="145"/>
      <c r="H47" s="145"/>
      <c r="I47" s="146"/>
      <c r="J47" s="145"/>
      <c r="K47" s="146"/>
      <c r="L47" s="147"/>
      <c r="M47" s="148"/>
      <c r="N47" s="149"/>
      <c r="O47" s="142"/>
      <c r="P47" s="142"/>
      <c r="Q47" s="142"/>
      <c r="R47" s="150"/>
      <c r="S47" s="151"/>
    </row>
    <row r="48" spans="1:19" s="77" customFormat="1" ht="16.25" customHeight="1">
      <c r="A48" s="142"/>
      <c r="B48" s="145"/>
      <c r="C48" s="145"/>
      <c r="D48" s="146"/>
      <c r="E48" s="147"/>
      <c r="F48" s="152"/>
      <c r="G48" s="145"/>
      <c r="H48" s="145"/>
      <c r="I48" s="146"/>
      <c r="J48" s="145"/>
      <c r="K48" s="146"/>
      <c r="L48" s="147"/>
      <c r="M48" s="148"/>
      <c r="N48" s="149"/>
      <c r="O48" s="142"/>
      <c r="P48" s="142"/>
      <c r="Q48" s="142"/>
      <c r="R48" s="150"/>
      <c r="S48" s="151"/>
    </row>
    <row r="49" spans="1:23">
      <c r="V49" s="48"/>
      <c r="W49" s="46"/>
    </row>
    <row r="50" spans="1:23" ht="14">
      <c r="A50" s="65" t="s">
        <v>56</v>
      </c>
      <c r="B50" s="46"/>
      <c r="L50" s="58"/>
      <c r="M50" s="107"/>
      <c r="N50" s="58"/>
      <c r="O50" s="58"/>
      <c r="P50" s="58"/>
      <c r="Q50" s="58"/>
      <c r="R50" s="46"/>
      <c r="S50" s="46"/>
      <c r="T50" s="46"/>
      <c r="U50" s="46"/>
      <c r="V50" s="48"/>
      <c r="W50" s="46"/>
    </row>
    <row r="51" spans="1:23" ht="15.5">
      <c r="A51" s="64"/>
      <c r="B51" s="57" t="s">
        <v>104</v>
      </c>
      <c r="C51" s="63"/>
      <c r="D51" s="63"/>
      <c r="E51" s="63"/>
      <c r="F51" s="63"/>
      <c r="H51" s="63"/>
      <c r="K51" s="11"/>
      <c r="L51" s="54"/>
      <c r="M51" s="108"/>
      <c r="N51" s="54"/>
      <c r="O51" s="54"/>
      <c r="P51" s="54"/>
      <c r="Q51" s="58"/>
      <c r="R51" s="46"/>
      <c r="S51" s="46"/>
      <c r="T51" s="46"/>
      <c r="U51" s="46"/>
      <c r="V51" s="48"/>
      <c r="W51" s="46"/>
    </row>
    <row r="52" spans="1:23" ht="15.5">
      <c r="B52" s="57" t="s">
        <v>106</v>
      </c>
      <c r="C52" s="56"/>
      <c r="D52" s="56"/>
      <c r="E52" s="56"/>
      <c r="F52" s="55"/>
      <c r="H52" s="62"/>
      <c r="K52" s="11"/>
      <c r="L52" s="114" t="s">
        <v>55</v>
      </c>
      <c r="N52" s="53"/>
      <c r="O52" s="53"/>
      <c r="P52" s="52"/>
      <c r="Q52" s="78"/>
      <c r="R52" s="46"/>
      <c r="S52" s="46"/>
      <c r="T52" s="46"/>
      <c r="U52" s="46"/>
      <c r="V52" s="48"/>
      <c r="W52" s="46"/>
    </row>
    <row r="53" spans="1:23" ht="15.5">
      <c r="B53" s="57" t="s">
        <v>114</v>
      </c>
      <c r="H53" s="61"/>
      <c r="K53" s="11"/>
      <c r="L53" s="115" t="s">
        <v>2</v>
      </c>
      <c r="M53" s="109"/>
      <c r="N53" s="51"/>
      <c r="O53" s="51"/>
      <c r="P53" s="51"/>
      <c r="Q53" s="51"/>
      <c r="R53" s="46"/>
      <c r="S53" s="46"/>
      <c r="T53" s="46"/>
      <c r="U53" s="46"/>
      <c r="V53" s="48"/>
      <c r="W53" s="46"/>
    </row>
    <row r="54" spans="1:23" ht="14.5">
      <c r="B54" s="57" t="s">
        <v>109</v>
      </c>
      <c r="C54" s="61"/>
      <c r="D54" s="61"/>
      <c r="E54" s="61"/>
      <c r="F54" s="60"/>
      <c r="L54" s="59"/>
      <c r="M54" s="59"/>
      <c r="N54" s="59"/>
      <c r="O54" s="59"/>
      <c r="R54" s="46"/>
      <c r="S54" s="46"/>
      <c r="T54" s="46"/>
      <c r="U54" s="46"/>
      <c r="W54" s="46"/>
    </row>
    <row r="55" spans="1:23" ht="14">
      <c r="I55" s="58"/>
      <c r="J55" s="58"/>
      <c r="L55" s="58"/>
      <c r="M55" s="107"/>
      <c r="N55" s="58"/>
      <c r="O55" s="58"/>
      <c r="P55" s="58"/>
      <c r="Q55" s="58"/>
      <c r="R55" s="46"/>
      <c r="S55" s="46"/>
      <c r="T55" s="46"/>
      <c r="U55" s="46"/>
      <c r="V55" s="46"/>
      <c r="W55" s="46"/>
    </row>
    <row r="56" spans="1:23" ht="14.5">
      <c r="A56" s="46"/>
      <c r="C56" s="56"/>
      <c r="D56" s="56"/>
      <c r="E56" s="56"/>
      <c r="F56" s="55"/>
      <c r="I56" s="54"/>
      <c r="J56" s="54"/>
      <c r="L56" s="54"/>
      <c r="M56" s="108"/>
      <c r="N56" s="54"/>
      <c r="O56" s="54"/>
      <c r="P56" s="54"/>
      <c r="Q56" s="58"/>
      <c r="R56" s="46"/>
      <c r="S56" s="46"/>
      <c r="T56" s="46"/>
      <c r="U56" s="46"/>
      <c r="V56" s="46"/>
      <c r="W56" s="46"/>
    </row>
    <row r="57" spans="1:23">
      <c r="C57" s="50"/>
      <c r="D57" s="49"/>
      <c r="E57" s="49"/>
      <c r="I57" s="52" t="s">
        <v>3</v>
      </c>
      <c r="J57" s="52"/>
      <c r="L57" s="114" t="s">
        <v>3</v>
      </c>
      <c r="N57" s="53"/>
      <c r="O57" s="53"/>
      <c r="P57" s="52"/>
      <c r="Q57" s="78"/>
      <c r="R57" s="46"/>
      <c r="S57" s="46"/>
      <c r="T57" s="46"/>
      <c r="U57" s="46"/>
      <c r="V57" s="46"/>
      <c r="W57" s="46"/>
    </row>
    <row r="58" spans="1:23">
      <c r="C58" s="50"/>
      <c r="D58" s="49"/>
      <c r="E58" s="49"/>
      <c r="I58" s="51" t="s">
        <v>2</v>
      </c>
      <c r="J58" s="51"/>
      <c r="L58" s="115" t="s">
        <v>2</v>
      </c>
      <c r="M58" s="109"/>
      <c r="N58" s="51"/>
      <c r="O58" s="51"/>
      <c r="P58" s="51"/>
      <c r="Q58" s="51"/>
      <c r="R58" s="46"/>
      <c r="S58" s="46"/>
      <c r="T58" s="46"/>
      <c r="U58" s="46"/>
      <c r="V58" s="46"/>
      <c r="W58" s="46"/>
    </row>
    <row r="59" spans="1:23">
      <c r="A59" s="46"/>
      <c r="B59" s="46"/>
      <c r="C59" s="50"/>
      <c r="D59" s="49"/>
      <c r="E59" s="49"/>
      <c r="I59" s="46"/>
      <c r="J59" s="46"/>
      <c r="K59" s="48"/>
      <c r="T59" s="46"/>
      <c r="U59" s="46"/>
      <c r="V59" s="46"/>
      <c r="W59" s="46"/>
    </row>
  </sheetData>
  <autoFilter ref="A8:S45" xr:uid="{34B03715-E4E4-42C6-AF47-9BD3CA36C6D5}">
    <sortState xmlns:xlrd2="http://schemas.microsoft.com/office/spreadsheetml/2017/richdata2" ref="A9:S45">
      <sortCondition ref="A8:A45"/>
    </sortState>
  </autoFilter>
  <sortState xmlns:xlrd2="http://schemas.microsoft.com/office/spreadsheetml/2017/richdata2" ref="A12:A47">
    <sortCondition ref="A15:A47"/>
  </sortState>
  <mergeCells count="6">
    <mergeCell ref="U1:V1"/>
    <mergeCell ref="H6:J6"/>
    <mergeCell ref="P3:S3"/>
    <mergeCell ref="A4:S4"/>
    <mergeCell ref="L6:N6"/>
    <mergeCell ref="A5:S5"/>
  </mergeCells>
  <phoneticPr fontId="34" type="noConversion"/>
  <dataValidations count="2">
    <dataValidation type="list" allowBlank="1" showInputMessage="1" showErrorMessage="1" sqref="E11:E48" xr:uid="{53BBE35A-7822-44D4-A62A-8E9E8EF08331}">
      <formula1>#REF!</formula1>
    </dataValidation>
    <dataValidation type="custom" allowBlank="1" showInputMessage="1" showErrorMessage="1" sqref="Q8:R8 O8 L8:M8 B8:J8" xr:uid="{52F0F6B9-5AFB-4523-A901-18EC8F9BAADE}">
      <formula1>#REF!</formula1>
    </dataValidation>
  </dataValidations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START</vt:lpstr>
      <vt:lpstr>Zał. 3</vt:lpstr>
      <vt:lpstr>Zał. 8</vt:lpstr>
      <vt:lpstr>Zał. 9</vt:lpstr>
      <vt:lpstr>U21M</vt:lpstr>
      <vt:lpstr>'Zał. 3'!Obszar_wydruku</vt:lpstr>
      <vt:lpstr>'Zał. 8'!Obszar_wydruku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Sportu Młodzieżowego</dc:creator>
  <cp:lastModifiedBy>Polski Związek Judo</cp:lastModifiedBy>
  <cp:lastPrinted>2024-01-22T10:31:12Z</cp:lastPrinted>
  <dcterms:created xsi:type="dcterms:W3CDTF">2016-12-14T12:13:21Z</dcterms:created>
  <dcterms:modified xsi:type="dcterms:W3CDTF">2024-03-19T11:10:04Z</dcterms:modified>
</cp:coreProperties>
</file>